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cnunez_findeter_gov_co/Documents/Documentos/MERCADEO/Campañas/fenomeno del niño/"/>
    </mc:Choice>
  </mc:AlternateContent>
  <xr:revisionPtr revIDLastSave="271" documentId="8_{3122D3E8-68E5-4BEF-80D6-01230EB718F5}" xr6:coauthVersionLast="47" xr6:coauthVersionMax="47" xr10:uidLastSave="{FFFE966B-F800-4F01-858D-483725E7795D}"/>
  <bookViews>
    <workbookView xWindow="-120" yWindow="-120" windowWidth="29040" windowHeight="15840" xr2:uid="{6C5B219E-297D-4208-830F-48B33011CD9F}"/>
  </bookViews>
  <sheets>
    <sheet name="Estado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TOTAL" hidden="1">[1]Resumen!#REF!</definedName>
    <definedName name="__123Graph_B" hidden="1">'[2]GIROS SITUAD.FISCAL- 2000'!#REF!</definedName>
    <definedName name="__123Graph_D" hidden="1">'[2]GIROS SITUAD.FISCAL- 2000'!#REF!</definedName>
    <definedName name="__123Graph_F" hidden="1">'[2]GIROS SITUAD.FISCAL- 2000'!#REF!</definedName>
    <definedName name="__123Graph_X" hidden="1">'[2]GIROS SITUAD.FISCAL- 2000'!#REF!</definedName>
    <definedName name="_h35" hidden="1">{#N/A,#N/A,FALSE,"informes"}</definedName>
    <definedName name="_Key1" hidden="1">[3]Resumen!$A$861</definedName>
    <definedName name="_Order1" hidden="1">255</definedName>
    <definedName name="_Order2" hidden="1">255</definedName>
    <definedName name="_R" hidden="1">{"INGRESOS DOLARES",#N/A,FALSE,"informes"}</definedName>
    <definedName name="_Regression_Out" hidden="1">#REF!</definedName>
    <definedName name="_Regression_X" hidden="1">#REF!</definedName>
    <definedName name="_Regression_Y" hidden="1">#REF!</definedName>
    <definedName name="_Sort" hidden="1">[3]Resumen!$A$861:$C$862</definedName>
    <definedName name="_Table1_Out" hidden="1">[4]CARBOCOL!#REF!</definedName>
    <definedName name="_Table2_In2" hidden="1">[5]ANUAL1!#REF!</definedName>
    <definedName name="_Table2_Out" hidden="1">[4]CARBOCOL!#REF!</definedName>
    <definedName name="AAA_DOCTOPS" hidden="1">"AAA_SET"</definedName>
    <definedName name="AAA_duser" hidden="1">"OFF"</definedName>
    <definedName name="aaaaa" hidden="1">{"INGRESOS DOLARES",#N/A,FALSE,"informes"}</definedName>
    <definedName name="AAB_Addin5" hidden="1">"AAB_Description for addin 5,Description for addin 5,Description for addin 5,Description for addin 5,Description for addin 5,Description for addin 5"</definedName>
    <definedName name="ad" hidden="1">{"empresa",#N/A,FALSE,"xEMPRESA"}</definedName>
    <definedName name="ALV" hidden="1">{#N/A,#N/A,FALSE,"informes"}</definedName>
    <definedName name="_xlnm.Print_Area" localSheetId="0">'Estado deuda'!$A$1:$I$113</definedName>
    <definedName name="ART" hidden="1">{"INGRESOS DOLARES",#N/A,FALSE,"informes"}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AVO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Bancos">'[6]Datos básicos'!$AQ$2:$AQ$36</definedName>
    <definedName name="BLPH2" hidden="1">[7]EMBI!#REF!</definedName>
    <definedName name="BLPH3" hidden="1">[7]EMBI!#REF!</definedName>
    <definedName name="bnño4swrlnaplnmfgmn" hidden="1">{#N/A,#N/A,FALSE,"informes"}</definedName>
    <definedName name="BRY" hidden="1">{#N/A,#N/A,FALSE,"informes"}</definedName>
    <definedName name="bsgdkjnbaklde" hidden="1">{"INGRESOS DOLARES",#N/A,FALSE,"informes"}</definedName>
    <definedName name="CONCENTRACIONESPROPIOS" hidden="1">{"empresa",#N/A,FALSE,"xEMPRESA"}</definedName>
    <definedName name="COPIA" hidden="1">{"PAGOS DOLARES",#N/A,FALSE,"informes"}</definedName>
    <definedName name="CUA18A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wvu.ComparEneMar9697." hidden="1">'[8]Seguimiento CSF'!#REF!,'[8]Seguimiento CSF'!$A$30:$IV$34,'[8]Seguimiento CSF'!$A$104:$IV$104,'[8]Seguimiento CSF'!#REF!,'[8]Seguimiento CSF'!#REF!,'[8]Seguimiento CSF'!$A$124:$IV$125</definedName>
    <definedName name="Cwvu.EneFeb." hidden="1">'[8]Seguimiento CSF'!#REF!,'[8]Seguimiento CSF'!#REF!</definedName>
    <definedName name="Cwvu.EneMar." hidden="1">'[8]Seguimiento CSF'!#REF!,'[8]Seguimiento CSF'!$A$67:$IV$67,'[8]Seguimiento CSF'!#REF!,'[8]Seguimiento CSF'!#REF!</definedName>
    <definedName name="Cwvu.Formato._.Corto." hidden="1">'[8]Seguimiento CSF'!$A$11:$IV$12,'[8]Seguimiento CSF'!#REF!,'[8]Seguimiento CSF'!$A$45:$IV$46,'[8]Seguimiento CSF'!$A$48:$IV$57,'[8]Seguimiento CSF'!$A$61:$IV$63,'[8]Seguimiento CSF'!$A$65:$IV$66,'[8]Seguimiento CSF'!$A$72:$IV$82,'[8]Seguimiento CSF'!$A$89:$IV$92,'[8]Seguimiento CSF'!$A$114:$IV$116,'[8]Seguimiento CSF'!$A$118:$IV$122,'[8]Seguimiento CSF'!$A$129:$IV$132,'[8]Seguimiento CSF'!$A$134:$IV$135</definedName>
    <definedName name="Cwvu.Formato._.Total." hidden="1">'[8]Seguimiento CSF'!#REF!,'[8]Seguimiento CSF'!#REF!,'[8]Seguimiento CSF'!#REF!</definedName>
    <definedName name="DD" hidden="1">{"empresa",#N/A,FALSE,"xEMPRESA"}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hidden="1">{#N/A,#N/A,FALSE,"informes"}</definedName>
    <definedName name="DDT" hidden="1">{"empresa",#N/A,FALSE,"xEMPRESA"}</definedName>
    <definedName name="DEPARTAMENTO">'[6]Datos básicos'!$N$2:$N$33</definedName>
    <definedName name="df" hidden="1">{"trimestre",#N/A,FALSE,"TRIMESTRE"}</definedName>
    <definedName name="dfd" hidden="1">{"empresa",#N/A,FALSE,"xEMPRESA"}</definedName>
    <definedName name="DIFU" hidden="1">{"INGRESOS DOLARES",#N/A,FALSE,"informes"}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EDG" hidden="1">{#N/A,#N/A,FALSE,"informes"}</definedName>
    <definedName name="EE" hidden="1">{#N/A,#N/A,FALSE,"informes"}</definedName>
    <definedName name="EEEEE" hidden="1">{#N/A,#N/A,FALSE,"informes"}</definedName>
    <definedName name="ENERO" hidden="1">{#N/A,#N/A,FALSE,"informes"}</definedName>
    <definedName name="ES" hidden="1">{"PAGOS DOLARES",#N/A,FALSE,"informes"}</definedName>
    <definedName name="ESP" hidden="1">{#N/A,#N/A,FALSE,"informes"}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" hidden="1">{#N/A,#N/A,FALSE,"informes"}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hidden="1">{"empresa",#N/A,FALSE,"xEMPRESA"}</definedName>
    <definedName name="fds" hidden="1">{"epma",#N/A,FALSE,"EPMA"}</definedName>
    <definedName name="FER" hidden="1">{#N/A,#N/A,FALSE,"informes"}</definedName>
    <definedName name="FF" hidden="1">{"emca",#N/A,FALSE,"EMCA"}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GTR" hidden="1">{"PAGOS DOLARES",#N/A,FALSE,"informes"}</definedName>
    <definedName name="FHKJBEARNKBW" hidden="1">{"INGRESOS DOLARES",#N/A,FALSE,"informes"}</definedName>
    <definedName name="FIN" hidden="1">{#N/A,#N/A,FALSE,"informes"}</definedName>
    <definedName name="fkjrthnk3t" hidden="1">{"PAGOS DOLARES",#N/A,FALSE,"informes"}</definedName>
    <definedName name="fmdñklje" hidden="1">{#N/A,#N/A,FALSE,"informes"}</definedName>
    <definedName name="FOL" hidden="1">{"INGRESOS DOLARES",#N/A,FALSE,"informes"}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hidden="1">{#N/A,#N/A,FALSE,"informes"}</definedName>
    <definedName name="fs" hidden="1">{"empresa",#N/A,FALSE,"xEMPRESA"}</definedName>
    <definedName name="FUL" hidden="1">{#N/A,#N/A,FALSE,"informes"}</definedName>
    <definedName name="Gerente_Cuenta">'[6]Datos básicos'!$AW$2:$AW$35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ILÑ" hidden="1">{#N/A,#N/A,FALSE,"informes"}</definedName>
    <definedName name="gjhg" hidden="1">{"empresa",#N/A,FALSE,"xEMPRESA"}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d" hidden="1">{"INGRESOS DOLARES",#N/A,FALSE,"informes"}</definedName>
    <definedName name="GOL" hidden="1">{"INGRESOS DOLARES",#N/A,FALSE,"informes"}</definedName>
    <definedName name="GOP" hidden="1">{#N/A,#N/A,FALSE,"informes"}</definedName>
    <definedName name="gyirxsryyjry" hidden="1">{"INGRESOS DOLARES",#N/A,FALSE,"informes"}</definedName>
    <definedName name="h" hidden="1">{#N/A,#N/A,FALSE,"informes"}</definedName>
    <definedName name="hdtya547i76riei" hidden="1">{"PAGOS DOLARES",#N/A,FALSE,"informes"}</definedName>
    <definedName name="hfdha" hidden="1">{"INGRESOS DOLARES",#N/A,FALSE,"informes"}</definedName>
    <definedName name="hhh" hidden="1">{"empresa",#N/A,FALSE,"xEMPRESA"}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IAMR" hidden="1">{"PAGOS DOLARES",#N/A,FALSE,"informes"}</definedName>
    <definedName name="IMAR" hidden="1">{"PAGOS DOLARES",#N/A,FALSE,"informes"}</definedName>
    <definedName name="imprimir.oswa" hidden="1">{"epma",#N/A,FALSE,"EPMA"}</definedName>
    <definedName name="IS" hidden="1">{#N/A,#N/A,FALSE,"informes"}</definedName>
    <definedName name="IVAN" hidden="1">{"PAGOS DOLARES",#N/A,FALSE,"informes"}</definedName>
    <definedName name="IVG" hidden="1">{"PAGOS DOLARES",#N/A,FALSE,"informes"}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kxhklxr7yikyxrjkr" hidden="1">{"PAGOS DOLARES",#N/A,FALSE,"informes"}</definedName>
    <definedName name="jreszjz" hidden="1">{#N/A,#N/A,FALSE,"informes"}</definedName>
    <definedName name="jrxsyktuod" hidden="1">{#N/A,#N/A,FALSE,"informes"}</definedName>
    <definedName name="JU" hidden="1">{#N/A,#N/A,FALSE,"informes"}</definedName>
    <definedName name="k.snkm" hidden="1">{"PAGOS DOLARES",#N/A,FALSE,"informes"}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jnñn" hidden="1">#REF!</definedName>
    <definedName name="KK" hidden="1">{#N/A,#N/A,FALSE,"informes"}</definedName>
    <definedName name="kky" hidden="1">{#N/A,#N/A,FALSE,"informes"}</definedName>
    <definedName name="KOL" hidden="1">{#N/A,#N/A,FALSE,"informes"}</definedName>
    <definedName name="kryxskrxkl" hidden="1">{#N/A,#N/A,FALSE,"informes"}</definedName>
    <definedName name="LES" hidden="1">{#N/A,#N/A,FALSE,"informes"}</definedName>
    <definedName name="LIS" hidden="1">{#N/A,#N/A,FALSE,"informes"}</definedName>
    <definedName name="lkrjslkndalñkvnkea" hidden="1">{"INGRESOS DOLARES",#N/A,FALSE,"informes"}</definedName>
    <definedName name="LL" hidden="1">{#N/A,#N/A,FALSE,"informes"}</definedName>
    <definedName name="LO" hidden="1">{"PAGOS DOLARES",#N/A,FALSE,"informes"}</definedName>
    <definedName name="LUI" hidden="1">{#N/A,#N/A,FALSE,"informes"}</definedName>
    <definedName name="LUNA" hidden="1">{"PAGOS DOLARES",#N/A,FALSE,"informes"}</definedName>
    <definedName name="LUZ" hidden="1">{#N/A,#N/A,FALSE,"informes"}</definedName>
    <definedName name="mia" hidden="1">{#N/A,#N/A,FALSE,"informes"}</definedName>
    <definedName name="MMMMMM" hidden="1">{"INGRESOS DOLARES",#N/A,FALSE,"informes"}</definedName>
    <definedName name="MN" hidden="1">{"PAGOS DOLARES",#N/A,FALSE,"informes"}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ew" hidden="1">#REF!</definedName>
    <definedName name="nfoajañañldlfdkfkfgkfggjgjgj" hidden="1">{"PAGOS DOLARES",#N/A,FALSE,"informes"}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ñkrmjeamnmtlnmkbvnsr" hidden="1">{#N/A,#N/A,FALSE,"informes"}</definedName>
    <definedName name="NOS" hidden="1">{"INGRESOS DOLARES",#N/A,FALSE,"informes"}</definedName>
    <definedName name="nsfj" hidden="1">{"PAGOS DOLARES",#N/A,FALSE,"informes"}</definedName>
    <definedName name="NUB" hidden="1">{#N/A,#N/A,FALSE,"informes"}</definedName>
    <definedName name="ÑÑ" hidden="1">{"INGRESOS DOLARES",#N/A,FALSE,"informes"}</definedName>
    <definedName name="oìjhioeonmonmea" hidden="1">{#N/A,#N/A,FALSE,"informes"}</definedName>
    <definedName name="OO" hidden="1">{"PAGOS DOLARES",#N/A,FALSE,"informes"}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RTJBJBHKBFNKJD" hidden="1">{"INGRESOS DOLARES",#N/A,FALSE,"informes"}</definedName>
    <definedName name="PENE" hidden="1">{"PAGOS DOLARES",#N/A,FALSE,"informes"}</definedName>
    <definedName name="PMES01" hidden="1">{#N/A,#N/A,FALSE,"informes"}</definedName>
    <definedName name="PMES2" hidden="1">{"PAGOS DOLARES",#N/A,FALSE,"informes"}</definedName>
    <definedName name="PONJRYIONJPEKHN" hidden="1">{#N/A,#N/A,FALSE,"informes"}</definedName>
    <definedName name="pp" hidden="1">{"INGRESOS DOLARES",#N/A,FALSE,"informes"}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TT" hidden="1">{#N/A,#N/A,FALSE,"informes"}</definedName>
    <definedName name="QEN" hidden="1">{#N/A,#N/A,FALSE,"informes"}</definedName>
    <definedName name="QQ" hidden="1">{#N/A,#N/A,FALSE,"informes"}</definedName>
    <definedName name="que" hidden="1">{"PAGOS DOLARES",#N/A,FALSE,"informes"}</definedName>
    <definedName name="RES" hidden="1">{#N/A,#N/A,FALSE,"informes"}</definedName>
    <definedName name="Responsables">'[6]Datos básicos'!$T$2:$T$10</definedName>
    <definedName name="rew" hidden="1">{"emca",#N/A,FALSE,"EMCA"}</definedName>
    <definedName name="REZ" hidden="1">{#N/A,#N/A,FALSE,"informes"}</definedName>
    <definedName name="REZAGOENERO" hidden="1">{"PAGOS DOLARES",#N/A,FALSE,"informes"}</definedName>
    <definedName name="REZAGOMAY" hidden="1">{#N/A,#N/A,FALSE,"informes"}</definedName>
    <definedName name="rhjr" hidden="1">{"INGRESOS DOLARES",#N/A,FALSE,"informes"}</definedName>
    <definedName name="RIC" hidden="1">{#N/A,#N/A,FALSE,"informes"}</definedName>
    <definedName name="rr" hidden="1">{#N/A,#N/A,FALSE,"informes"}</definedName>
    <definedName name="rt" hidden="1">{"emca",#N/A,FALSE,"EMCA"}</definedName>
    <definedName name="Rwvu.ComparEneMar9697." hidden="1">'[8]Seguimiento CSF'!$L$1:$N$65536,'[8]Seguimiento CSF'!$R$1:$BU$65536</definedName>
    <definedName name="Rwvu.EneFeb." hidden="1">'[8]Seguimiento CSF'!$L$1:$N$65536,'[8]Seguimiento CSF'!$Q$1:$AD$65536</definedName>
    <definedName name="Rwvu.Formato._.Corto." hidden="1">'[8]Seguimiento CSF'!$L$1:$N$65536,'[8]Seguimiento CSF'!$R$1:$AD$65536,'[8]Seguimiento CSF'!$AH$1:$AY$65536,'[8]Seguimiento CSF'!$BA$1:$BH$65536,'[8]Seguimiento CSF'!$BJ$1:$BQ$65536,'[8]Seguimiento CSF'!$BS$1:$CF$65536</definedName>
    <definedName name="Rwvu.OPEF._.96." hidden="1">'[8]Resumen OPEF'!$E$1:$J$65536,'[8]Resumen OPEF'!$M$1:$Q$65536</definedName>
    <definedName name="Rwvu.OPEF._.97." hidden="1">'[8]Resumen OPEF'!$C$1:$C$65536,'[8]Resumen OPEF'!#REF!,'[8]Resumen OPEF'!$K$1:$Q$65536</definedName>
    <definedName name="S" hidden="1">{"trimestre",#N/A,FALSE,"TRIMESTRE"}</definedName>
    <definedName name="sa" hidden="1">{"trimestre",#N/A,FALSE,"TRIMESTRE"}</definedName>
    <definedName name="san" hidden="1">{#N/A,#N/A,FALSE,"informes"}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hidden="1">{"eaab",#N/A,FALSE,"EAAB"}</definedName>
    <definedName name="Sector_a_Financiar">'[6]Datos básicos'!$AE$2:$AE$15</definedName>
    <definedName name="Sector_Financiado">'[6]Datos básicos'!$AJ$2:$AJ$20</definedName>
    <definedName name="skghafdn" hidden="1">{"PAGOS DOLARES",#N/A,FALSE,"informes"}</definedName>
    <definedName name="SOL" hidden="1">{#N/A,#N/A,FALSE,"informes"}</definedName>
    <definedName name="SS" hidden="1">{"PAGOS DOLARES",#N/A,FALSE,"informes"}</definedName>
    <definedName name="SSDS" hidden="1">{#N/A,#N/A,FALSE,"informes"}</definedName>
    <definedName name="SSSSS" hidden="1">{#N/A,#N/A,FALSE,"informes"}</definedName>
    <definedName name="TIM" hidden="1">{"PAGOS DOLARES",#N/A,FALSE,"informes"}</definedName>
    <definedName name="TT" hidden="1">{"PAGOS DOLARES",#N/A,FALSE,"informes"}</definedName>
    <definedName name="ttt" hidden="1">{"INGRESOS DOLARES",#N/A,FALSE,"informes"}</definedName>
    <definedName name="TTTT" hidden="1">{#N/A,#N/A,FALSE,"informes"}</definedName>
    <definedName name="tyhjuopiwhsonjjy" hidden="1">{#N/A,#N/A,FALSE,"informes"}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N" hidden="1">{#N/A,#N/A,FALSE,"informes"}</definedName>
    <definedName name="usrg" hidden="1">{#N/A,#N/A,FALSE,"informes"}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hidden="1">{"PAGOS DOLARES",#N/A,FALSE,"informes"}</definedName>
    <definedName name="uyuy" hidden="1">{"PAGOS DOLARES",#N/A,FALSE,"informes"}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knmryspo" hidden="1">{#N/A,#N/A,FALSE,"informes"}</definedName>
    <definedName name="VKNRSKNLRSJYÑKLNHJ" hidden="1">{"PAGOS DOLARES",#N/A,FALSE,"informes"}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IT" hidden="1">{"PAGOS DOLARES",#N/A,FALSE,"informes"}</definedName>
    <definedName name="xxx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yjwi4ojonpiyjioha" hidden="1">{#N/A,#N/A,FALSE,"informes"}</definedName>
    <definedName name="YU" hidden="1">{#N/A,#N/A,FALSE,"informes"}</definedName>
    <definedName name="YUR" hidden="1">{"INGRESOS DOLARES",#N/A,FALSE,"informes"}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Z_91E95AE5_DCC2_11D0_8DF1_00805F2A002D_.wvu.Cols" hidden="1">'[8]Seguimiento CSF'!$L$1:$N$65536,'[8]Seguimiento CSF'!$R$1:$BU$65536</definedName>
    <definedName name="Z_91E95AE6_DCC2_11D0_8DF1_00805F2A002D_.wvu.Cols" hidden="1">'[8]Seguimiento CSF'!$L$1:$N$65536,'[8]Seguimiento CSF'!$Q$1:$AD$65536</definedName>
    <definedName name="Z_91E95AE6_DCC2_11D0_8DF1_00805F2A002D_.wvu.Rows" hidden="1">'[8]Seguimiento CSF'!#REF!,'[8]Seguimiento CSF'!#REF!</definedName>
    <definedName name="Z_91E95AE7_DCC2_11D0_8DF1_00805F2A002D_.wvu.Cols" hidden="1">'[8]Resumen MES OPEF'!$C$1:$C$65536,'[8]Resumen MES OPEF'!$N$1:$N$65536,'[8]Resumen MES OPEF'!$Y$1:$Y$65536,'[8]Resumen MES OPEF'!$AL$1:$AL$65536,'[8]Resumen MES OPEF'!$AV$1:$AV$65536,'[8]Resumen MES OPEF'!$BG$1:$BG$65536,'[8]Resumen MES OPEF'!$BR$1:$BR$65536,'[8]Resumen MES OPEF'!$CC$1:$CC$65536</definedName>
    <definedName name="Z_91E95AE8_DCC2_11D0_8DF1_00805F2A002D_.wvu.Cols" hidden="1">'[8]Seguimiento CSF'!$L$1:$N$65536,'[8]Seguimiento CSF'!$R$1:$AD$65536,'[8]Seguimiento CSF'!$AY$1:$AY$65536,'[8]Seguimiento CSF'!$BH$1:$BH$65536,'[8]Seguimiento CSF'!$BQ$1:$BQ$65536</definedName>
    <definedName name="Z_91E95AE9_DCC2_11D0_8DF1_00805F2A002D_.wvu.Cols" hidden="1">'[8]Seguimiento CSF'!$L$1:$N$65536,'[8]Seguimiento CSF'!$R$1:$AD$65536,'[8]Seguimiento CSF'!$AH$1:$AY$65536,'[8]Seguimiento CSF'!$BA$1:$BH$65536,'[8]Seguimiento CSF'!$BJ$1:$BQ$65536,'[8]Seguimiento CSF'!$BS$1:$CF$65536</definedName>
    <definedName name="Z_91E95AEB_DCC2_11D0_8DF1_00805F2A002D_.wvu.Cols" hidden="1">'[8]Resumen OPEF'!$E$1:$J$65536,'[8]Resumen OPEF'!$M$1:$Q$65536</definedName>
    <definedName name="Z_91E95AEC_DCC2_11D0_8DF1_00805F2A002D_.wvu.Cols" hidden="1">'[8]Resumen OPEF'!$C$1:$C$65536,'[8]Resumen OPEF'!$E$1:$E$65536,'[8]Resumen OPEF'!$H$1:$I$65536,'[8]Resumen OPEF'!$K$1:$L$65536,'[8]Resumen OPEF'!$O$1:$O$65536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72" i="1" l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R81" i="1"/>
  <c r="Q81" i="1"/>
  <c r="P81" i="1"/>
  <c r="O81" i="1"/>
  <c r="N81" i="1"/>
  <c r="M81" i="1"/>
  <c r="L81" i="1"/>
  <c r="K81" i="1"/>
  <c r="J81" i="1"/>
  <c r="I81" i="1"/>
  <c r="R76" i="1"/>
  <c r="Q76" i="1"/>
  <c r="P76" i="1"/>
  <c r="O76" i="1"/>
  <c r="N76" i="1"/>
  <c r="M76" i="1"/>
  <c r="L76" i="1"/>
  <c r="K76" i="1"/>
  <c r="J76" i="1"/>
  <c r="I76" i="1"/>
  <c r="R71" i="1"/>
  <c r="Q71" i="1"/>
  <c r="P71" i="1"/>
  <c r="O71" i="1"/>
  <c r="N71" i="1"/>
  <c r="M71" i="1"/>
  <c r="L71" i="1"/>
  <c r="K71" i="1"/>
  <c r="J71" i="1"/>
  <c r="I71" i="1"/>
  <c r="H71" i="1"/>
  <c r="R66" i="1"/>
  <c r="Q66" i="1"/>
  <c r="P66" i="1"/>
  <c r="O66" i="1"/>
  <c r="N66" i="1"/>
  <c r="M66" i="1"/>
  <c r="L66" i="1"/>
  <c r="K66" i="1"/>
  <c r="J66" i="1"/>
  <c r="I66" i="1"/>
  <c r="R61" i="1"/>
  <c r="Q61" i="1"/>
  <c r="P61" i="1"/>
  <c r="O61" i="1"/>
  <c r="N61" i="1"/>
  <c r="M61" i="1"/>
  <c r="L61" i="1"/>
  <c r="K61" i="1"/>
  <c r="J61" i="1"/>
  <c r="I61" i="1"/>
  <c r="R56" i="1"/>
  <c r="Q56" i="1"/>
  <c r="P56" i="1"/>
  <c r="O56" i="1"/>
  <c r="N56" i="1"/>
  <c r="M56" i="1"/>
  <c r="L56" i="1"/>
  <c r="K56" i="1"/>
  <c r="J56" i="1"/>
  <c r="I56" i="1"/>
  <c r="R51" i="1"/>
  <c r="Q51" i="1"/>
  <c r="P51" i="1"/>
  <c r="O51" i="1"/>
  <c r="N51" i="1"/>
  <c r="M51" i="1"/>
  <c r="L51" i="1"/>
  <c r="K51" i="1"/>
  <c r="J51" i="1"/>
  <c r="I51" i="1"/>
  <c r="R46" i="1"/>
  <c r="Q46" i="1"/>
  <c r="P46" i="1"/>
  <c r="O46" i="1"/>
  <c r="N46" i="1"/>
  <c r="M46" i="1"/>
  <c r="L46" i="1"/>
  <c r="K46" i="1"/>
  <c r="J46" i="1"/>
  <c r="I46" i="1"/>
  <c r="R41" i="1"/>
  <c r="Q41" i="1"/>
  <c r="P41" i="1"/>
  <c r="O41" i="1"/>
  <c r="N41" i="1"/>
  <c r="M41" i="1"/>
  <c r="L41" i="1"/>
  <c r="K41" i="1"/>
  <c r="J41" i="1"/>
  <c r="I41" i="1"/>
  <c r="R36" i="1"/>
  <c r="Q36" i="1"/>
  <c r="P36" i="1"/>
  <c r="O36" i="1"/>
  <c r="N36" i="1"/>
  <c r="M36" i="1"/>
  <c r="L36" i="1"/>
  <c r="K36" i="1"/>
  <c r="J36" i="1"/>
  <c r="I36" i="1"/>
  <c r="R31" i="1"/>
  <c r="Q31" i="1"/>
  <c r="P31" i="1"/>
  <c r="O31" i="1"/>
  <c r="N31" i="1"/>
  <c r="M31" i="1"/>
  <c r="L31" i="1"/>
  <c r="K31" i="1"/>
  <c r="J31" i="1"/>
  <c r="I31" i="1"/>
  <c r="R26" i="1"/>
  <c r="Q26" i="1"/>
  <c r="P26" i="1"/>
  <c r="O26" i="1"/>
  <c r="N26" i="1"/>
  <c r="M26" i="1"/>
  <c r="L26" i="1"/>
  <c r="K26" i="1"/>
  <c r="J26" i="1"/>
  <c r="I26" i="1"/>
  <c r="R21" i="1"/>
  <c r="Q21" i="1"/>
  <c r="P21" i="1"/>
  <c r="O21" i="1"/>
  <c r="N21" i="1"/>
  <c r="M21" i="1"/>
  <c r="L21" i="1"/>
  <c r="K21" i="1"/>
  <c r="J21" i="1"/>
  <c r="I21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R16" i="1"/>
  <c r="Q16" i="1"/>
  <c r="P16" i="1"/>
  <c r="O16" i="1"/>
  <c r="N16" i="1"/>
  <c r="M16" i="1"/>
  <c r="L16" i="1"/>
  <c r="K16" i="1"/>
  <c r="J16" i="1"/>
  <c r="I16" i="1"/>
  <c r="R89" i="1"/>
  <c r="Q89" i="1"/>
  <c r="P89" i="1"/>
  <c r="O89" i="1"/>
  <c r="N89" i="1"/>
  <c r="M89" i="1"/>
  <c r="L89" i="1"/>
  <c r="K89" i="1"/>
  <c r="J89" i="1"/>
  <c r="I89" i="1"/>
  <c r="R88" i="1"/>
  <c r="Q88" i="1"/>
  <c r="P88" i="1"/>
  <c r="O88" i="1"/>
  <c r="N88" i="1"/>
  <c r="M88" i="1"/>
  <c r="L88" i="1"/>
  <c r="K88" i="1"/>
  <c r="J88" i="1"/>
  <c r="I88" i="1"/>
  <c r="R87" i="1"/>
  <c r="Q87" i="1"/>
  <c r="P87" i="1"/>
  <c r="O87" i="1"/>
  <c r="N87" i="1"/>
  <c r="M87" i="1"/>
  <c r="L87" i="1"/>
  <c r="K87" i="1"/>
  <c r="J87" i="1"/>
  <c r="I87" i="1"/>
  <c r="H87" i="1"/>
  <c r="E83" i="1"/>
  <c r="E103" i="1" s="1"/>
  <c r="I86" i="1"/>
  <c r="J86" i="1" s="1"/>
  <c r="K86" i="1" s="1"/>
  <c r="L86" i="1" s="1"/>
  <c r="M86" i="1" s="1"/>
  <c r="N86" i="1" s="1"/>
  <c r="O86" i="1" s="1"/>
  <c r="P86" i="1" s="1"/>
  <c r="Q86" i="1" s="1"/>
  <c r="R86" i="1" s="1"/>
  <c r="H20" i="1"/>
  <c r="L90" i="1" l="1"/>
  <c r="O90" i="1"/>
  <c r="J90" i="1"/>
  <c r="K90" i="1"/>
  <c r="M90" i="1"/>
  <c r="N90" i="1"/>
  <c r="P90" i="1"/>
  <c r="I90" i="1"/>
  <c r="Q90" i="1"/>
  <c r="R90" i="1"/>
  <c r="H25" i="1"/>
  <c r="H19" i="1"/>
  <c r="F83" i="1"/>
  <c r="D83" i="1"/>
  <c r="D103" i="1" s="1"/>
  <c r="H21" i="1" l="1"/>
  <c r="H22" i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F103" i="1"/>
  <c r="H24" i="1"/>
  <c r="H30" i="1"/>
  <c r="H27" i="1" l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H26" i="1"/>
  <c r="H29" i="1"/>
  <c r="H35" i="1"/>
  <c r="H31" i="1" l="1"/>
  <c r="H32" i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H34" i="1"/>
  <c r="H40" i="1"/>
  <c r="H37" i="1" l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H36" i="1"/>
  <c r="H39" i="1"/>
  <c r="H45" i="1"/>
  <c r="H44" i="1" l="1"/>
  <c r="H41" i="1"/>
  <c r="H42" i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H77" i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H50" i="1"/>
  <c r="H49" i="1" l="1"/>
  <c r="H46" i="1"/>
  <c r="H47" i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H82" i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H55" i="1"/>
  <c r="H54" i="1" l="1"/>
  <c r="H52" i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H51" i="1"/>
  <c r="H60" i="1"/>
  <c r="H59" i="1" l="1"/>
  <c r="H57" i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H56" i="1"/>
  <c r="H65" i="1"/>
  <c r="H64" i="1" l="1"/>
  <c r="H88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H61" i="1"/>
  <c r="H62" i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H76" i="1"/>
  <c r="H74" i="1" l="1"/>
  <c r="H67" i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H66" i="1"/>
  <c r="H89" i="1"/>
  <c r="H81" i="1"/>
  <c r="H9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Castellanos</author>
  </authors>
  <commentList>
    <comment ref="B13" authorId="0" shapeId="0" xr:uid="{3174AF8D-6238-456B-8661-27969A97DAD4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1FC37A44-846C-4A14-83AF-73C0A9753606}">
      <text>
        <r>
          <rPr>
            <b/>
            <sz val="9"/>
            <color indexed="81"/>
            <rFont val="Tahoma"/>
            <family val="2"/>
          </rPr>
          <t>Monto del capital de la deuda que se proyecta pagar para el 2do. Semestre 2023</t>
        </r>
      </text>
    </comment>
    <comment ref="H15" authorId="0" shapeId="0" xr:uid="{CF9D7042-3592-4244-827E-C7A195E34140}">
      <text>
        <r>
          <rPr>
            <b/>
            <sz val="9"/>
            <color indexed="81"/>
            <rFont val="Tahoma"/>
            <family val="2"/>
          </rPr>
          <t>Monto de los intereses de la deuda que se proyecta pagar para el 2do. Semestre 2023</t>
        </r>
      </text>
    </comment>
    <comment ref="B18" authorId="0" shapeId="0" xr:uid="{6F2A6C4F-DD38-481B-875B-0A137585336D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152C8F83-45DA-47AE-BEA1-85BFCAEAB6F2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8" authorId="0" shapeId="0" xr:uid="{2C8321E7-71DB-4525-BC0E-15B4534A593F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0F3D98D3-8740-482E-9701-9A392BE4323A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1CCEB6FD-DD70-46B9-9A13-9C022C425A6D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20D89D5D-2BCD-4F60-8E6B-21C5A3531997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 shapeId="0" xr:uid="{F3E4E381-094D-4F0D-8A6B-A572FF91DBAC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 shapeId="0" xr:uid="{02805E27-5F8D-4A12-920D-DFBB3F17B8CC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 xr:uid="{49EF81AF-DD3C-4412-B936-94E32DD43146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 xr:uid="{5B0E73DC-DF67-45CC-8224-A5928F2ED365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0" shapeId="0" xr:uid="{8EC512E4-DAAD-45AE-AD61-32B3BB6C68F7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3" authorId="0" shapeId="0" xr:uid="{D1BB7E82-7C45-45DB-A8A9-408285748AD8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3" authorId="0" shapeId="0" xr:uid="{4E4DD2E0-D14F-424E-B6A9-01F7964928C4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3" authorId="0" shapeId="0" xr:uid="{39CA4A9A-0EA5-476F-A0D4-9F6CEB1AE8B2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3" authorId="0" shapeId="0" xr:uid="{8D58CBCE-040C-4784-B045-E54C7FDC36FC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3" authorId="0" shapeId="0" xr:uid="{DA24B722-B89A-4CEE-9568-2C84080F5C81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3" authorId="0" shapeId="0" xr:uid="{8CAE9EA0-C0BB-4637-B950-FB8C0B6960AE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3" authorId="0" shapeId="0" xr:uid="{3F8B4C44-7DBA-45C9-9AA4-E8ACF58132A2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5" authorId="0" shapeId="0" xr:uid="{B968F77B-7F9D-43A3-8299-9757E290BD41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M75" authorId="0" shapeId="0" xr:uid="{DC70E266-5B2D-4DEB-913D-D8F8D1CC8EE2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N75" authorId="0" shapeId="0" xr:uid="{F491E1E0-DE41-4F62-8ED6-837467DEF6AE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O75" authorId="0" shapeId="0" xr:uid="{E970C33B-4D7B-4219-AE50-12A4BC3B6E1A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P75" authorId="0" shapeId="0" xr:uid="{F892F648-6D02-4692-8CA8-22767952EF31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Q75" authorId="0" shapeId="0" xr:uid="{DEFC37EB-97A9-4231-BD24-ABD5A2DA597E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R75" authorId="0" shapeId="0" xr:uid="{2B5B846A-3F18-4740-BF85-8D46816B32D5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B78" authorId="0" shapeId="0" xr:uid="{E5460A54-A908-4DBE-AE1E-291B9F1555FB}">
      <text>
        <r>
          <rPr>
            <b/>
            <sz val="9"/>
            <color indexed="81"/>
            <rFont val="Tahoma"/>
            <family val="2"/>
          </rPr>
          <t>Escoger tipo de entidad en la lista de validación dispuesta  en la celda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8" authorId="0" shapeId="0" xr:uid="{7730494E-7EF9-4435-BA24-F47158583791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0" shapeId="0" xr:uid="{F3D0082B-8339-44A9-AD2A-14ECC63EDBCD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" authorId="0" shapeId="0" xr:uid="{42AC1BDE-A858-4DE1-98E4-6DB63494D4C8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8" authorId="0" shapeId="0" xr:uid="{6C5902FB-449E-4DCB-B736-E4D66439D2BD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8" authorId="0" shapeId="0" xr:uid="{2B50A046-2EFA-4284-9FD6-B0172B1C8B3B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8" authorId="0" shapeId="0" xr:uid="{FD344CB4-7CB2-49DA-B8A0-55F0DB072033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8" authorId="0" shapeId="0" xr:uid="{2D3522EC-ABD3-4426-8FF8-A235CCD92BA6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8" authorId="0" shapeId="0" xr:uid="{EF23C5FD-233A-4573-ABEE-2783A239D4AC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8" authorId="0" shapeId="0" xr:uid="{6BA5F47E-2CEF-4205-868F-7FA9086CE0B1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8" authorId="0" shapeId="0" xr:uid="{11F4F8F3-7DFF-48EF-9154-33EBC46F3096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8" authorId="0" shapeId="0" xr:uid="{FCA0E2AE-EFEA-4180-97B4-60FBC52CFA41}">
      <text>
        <r>
          <rPr>
            <b/>
            <sz val="9"/>
            <color indexed="81"/>
            <rFont val="Tahoma"/>
            <family val="2"/>
          </rPr>
          <t>Monto del capital de la deuda que se proyecta pagar en el año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0" authorId="0" shapeId="0" xr:uid="{FCE51261-64C0-4A8B-B9EC-13084F842332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2022</t>
        </r>
      </text>
    </comment>
    <comment ref="I80" authorId="0" shapeId="0" xr:uid="{F6AD9B24-BABC-49FF-B2D2-6BEB48AC250E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J80" authorId="0" shapeId="0" xr:uid="{DB966547-5F43-46D6-9954-8E052345A58B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K80" authorId="0" shapeId="0" xr:uid="{A65AC2C9-421E-409F-902D-B4F10822609F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L80" authorId="0" shapeId="0" xr:uid="{7DD34516-DBBB-4670-A16D-298642A4CD62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M80" authorId="0" shapeId="0" xr:uid="{7D16D064-F64B-4AEF-A0E2-8E2A64E56FAC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N80" authorId="0" shapeId="0" xr:uid="{769CEEBE-2DCC-4E95-AEAB-F6B2A09105E6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O80" authorId="0" shapeId="0" xr:uid="{B6AB3195-158D-48DA-BEDD-14ACCC6C19B6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P80" authorId="0" shapeId="0" xr:uid="{83ADC889-E5A1-4E6A-8494-900320718130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Q80" authorId="0" shapeId="0" xr:uid="{24CEB261-5962-40FB-B4A8-79AAF974180E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  <comment ref="R80" authorId="0" shapeId="0" xr:uid="{2B04B55E-511B-429F-976F-3C507A2184C9}">
      <text>
        <r>
          <rPr>
            <b/>
            <sz val="9"/>
            <color indexed="81"/>
            <rFont val="Tahoma"/>
            <family val="2"/>
          </rPr>
          <t>Monto de los intereses de la deuda que se proyecta pagar en el año 2023</t>
        </r>
      </text>
    </comment>
  </commentList>
</comments>
</file>

<file path=xl/sharedStrings.xml><?xml version="1.0" encoding="utf-8"?>
<sst xmlns="http://schemas.openxmlformats.org/spreadsheetml/2006/main" count="103" uniqueCount="36">
  <si>
    <t>Por favor diligenciar los campos requeridos sombreados de color  "AMARILLO"</t>
  </si>
  <si>
    <t>1. OPERACIONES DE CRÉDITO  ( DESEMBOLSADAS Y PENDIENTE POR DESEMBOLSO)</t>
  </si>
  <si>
    <t>Valores en pesos colombianos ($ COP)</t>
  </si>
  <si>
    <r>
      <t xml:space="preserve">Tipo de entidad que otorga los créditos </t>
    </r>
    <r>
      <rPr>
        <b/>
        <sz val="11"/>
        <color indexed="10"/>
        <rFont val="Arial"/>
        <family val="2"/>
      </rPr>
      <t>(escoger de la lista)</t>
    </r>
  </si>
  <si>
    <t>Entidad</t>
  </si>
  <si>
    <t>MONTO APROBADO
(COP $)</t>
  </si>
  <si>
    <t>MONTO DESEMBOLSADO 
(COP $)</t>
  </si>
  <si>
    <t>SALDO AL CORTE DE JUNIO DE 2023
(COP $)</t>
  </si>
  <si>
    <t>SERVICIO ANUAL DE LA DEUDA PROYECTADO</t>
  </si>
  <si>
    <t>Concepto</t>
  </si>
  <si>
    <t>Capital</t>
  </si>
  <si>
    <t>Intereses</t>
  </si>
  <si>
    <t>Total</t>
  </si>
  <si>
    <t>Saldo de la deuda</t>
  </si>
  <si>
    <t>Desembolsos</t>
  </si>
  <si>
    <t>TOTALES</t>
  </si>
  <si>
    <t xml:space="preserve">TOTAL CAPITAL </t>
  </si>
  <si>
    <t>TOTAL DESEMBOLSOS</t>
  </si>
  <si>
    <t>TOTAL INTERESES</t>
  </si>
  <si>
    <t>TOTAL SERVICIO DE LA DEUDA</t>
  </si>
  <si>
    <t>SALDO DE LA DEUDA ANUAL (final año)</t>
  </si>
  <si>
    <t>OBSERVACIONES</t>
  </si>
  <si>
    <t>NOMBRE DE LA EMPRESA</t>
  </si>
  <si>
    <t>NIT:</t>
  </si>
  <si>
    <t>2023 JUL - DIC</t>
  </si>
  <si>
    <r>
      <t xml:space="preserve">Tipo de entidad que otorga los créditos </t>
    </r>
    <r>
      <rPr>
        <b/>
        <sz val="11"/>
        <color rgb="FFFF0000"/>
        <rFont val="Arial"/>
        <family val="2"/>
      </rPr>
      <t>(escoger de la lista)</t>
    </r>
  </si>
  <si>
    <t>MONTO DESEMBOLSADO (COP $)</t>
  </si>
  <si>
    <t>MONTO APROBADO (COP $)</t>
  </si>
  <si>
    <t>SALDO ACTUAL(COP $)</t>
  </si>
  <si>
    <t>INTERSES A PAGAR EN EL AÑO</t>
  </si>
  <si>
    <t>FECHA VENCIMIENTO</t>
  </si>
  <si>
    <t>AÑO 2023</t>
  </si>
  <si>
    <t>2. CREDITOS TESORERIA OPERACIONES MENORES DE UN AÑO</t>
  </si>
  <si>
    <t>Para constancia se firma en XXXXXXXX/XXXXXXXX, a los XX días del mes de XXXXXXXXXX de 2023.</t>
  </si>
  <si>
    <t>C.C. No. XXXXXXXXXXX</t>
  </si>
  <si>
    <t>NOMBRE: XXXXXXXXXXXXXXXXXXXXXXXXXXXXXXXXX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</si>
</sst>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-[$$-240A]\ * #,##0_-;\-[$$-240A]\ * #,##0_-;_-[$$-240A]\ * &quot;-&quot;_-;_-@_-"/>
    <numFmt numFmtId="167" formatCode="_(&quot;$&quot;* #,##0.00_);_(&quot;$&quot;* \(#,##0.00\);_(&quot;$&quot;* &quot;-&quot;??_);_(@_)"/>
    <numFmt numFmtId="172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2060"/>
      <name val="Arial Narrow"/>
      <family val="2"/>
    </font>
    <font>
      <b/>
      <sz val="11"/>
      <color theme="1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Helvetic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32">
    <xf numFmtId="0" fontId="0" fillId="0" borderId="0" xfId="0"/>
    <xf numFmtId="165" fontId="0" fillId="0" borderId="0" xfId="1" applyNumberFormat="1" applyFont="1" applyProtection="1"/>
    <xf numFmtId="165" fontId="4" fillId="0" borderId="0" xfId="1" applyNumberFormat="1" applyFont="1" applyFill="1" applyProtection="1"/>
    <xf numFmtId="0" fontId="4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165" fontId="0" fillId="0" borderId="0" xfId="1" applyNumberFormat="1" applyFont="1" applyFill="1" applyProtection="1"/>
    <xf numFmtId="165" fontId="6" fillId="0" borderId="0" xfId="1" applyNumberFormat="1" applyFont="1" applyAlignment="1" applyProtection="1">
      <alignment horizontal="center" vertical="center"/>
    </xf>
    <xf numFmtId="0" fontId="3" fillId="0" borderId="0" xfId="0" applyFont="1"/>
    <xf numFmtId="165" fontId="3" fillId="0" borderId="0" xfId="1" applyNumberFormat="1" applyFont="1" applyProtection="1"/>
    <xf numFmtId="0" fontId="0" fillId="0" borderId="0" xfId="0" applyAlignment="1">
      <alignment vertical="center"/>
    </xf>
    <xf numFmtId="165" fontId="0" fillId="0" borderId="0" xfId="1" applyNumberFormat="1" applyFont="1" applyAlignment="1" applyProtection="1">
      <alignment vertical="center"/>
    </xf>
    <xf numFmtId="165" fontId="4" fillId="0" borderId="0" xfId="1" applyNumberFormat="1" applyFont="1" applyProtection="1"/>
    <xf numFmtId="165" fontId="12" fillId="3" borderId="12" xfId="1" applyNumberFormat="1" applyFont="1" applyFill="1" applyBorder="1" applyAlignment="1" applyProtection="1">
      <alignment horizontal="center" vertical="center" wrapText="1"/>
    </xf>
    <xf numFmtId="165" fontId="13" fillId="3" borderId="12" xfId="1" applyNumberFormat="1" applyFont="1" applyFill="1" applyBorder="1" applyAlignment="1" applyProtection="1">
      <alignment horizontal="center" vertical="center"/>
    </xf>
    <xf numFmtId="165" fontId="15" fillId="5" borderId="17" xfId="1" applyNumberFormat="1" applyFont="1" applyFill="1" applyBorder="1" applyAlignment="1" applyProtection="1">
      <alignment horizontal="left" vertical="center"/>
      <protection locked="0"/>
    </xf>
    <xf numFmtId="165" fontId="15" fillId="5" borderId="28" xfId="1" applyNumberFormat="1" applyFont="1" applyFill="1" applyBorder="1" applyAlignment="1" applyProtection="1">
      <alignment horizontal="left" vertical="center"/>
      <protection locked="0"/>
    </xf>
    <xf numFmtId="165" fontId="15" fillId="3" borderId="21" xfId="1" applyNumberFormat="1" applyFont="1" applyFill="1" applyBorder="1" applyAlignment="1" applyProtection="1">
      <alignment horizontal="left" vertical="center"/>
      <protection locked="0"/>
    </xf>
    <xf numFmtId="165" fontId="8" fillId="0" borderId="23" xfId="1" applyNumberFormat="1" applyFont="1" applyFill="1" applyBorder="1" applyAlignment="1" applyProtection="1">
      <alignment horizontal="left" vertical="center"/>
      <protection locked="0"/>
    </xf>
    <xf numFmtId="165" fontId="15" fillId="0" borderId="24" xfId="1" quotePrefix="1" applyNumberFormat="1" applyFont="1" applyFill="1" applyBorder="1" applyAlignment="1" applyProtection="1">
      <alignment horizontal="right" vertical="center"/>
      <protection locked="0"/>
    </xf>
    <xf numFmtId="165" fontId="8" fillId="4" borderId="15" xfId="1" quotePrefix="1" applyNumberFormat="1" applyFont="1" applyFill="1" applyBorder="1" applyAlignment="1" applyProtection="1">
      <alignment horizontal="right" vertical="center"/>
      <protection locked="0"/>
    </xf>
    <xf numFmtId="165" fontId="8" fillId="4" borderId="32" xfId="1" quotePrefix="1" applyNumberFormat="1" applyFont="1" applyFill="1" applyBorder="1" applyAlignment="1" applyProtection="1">
      <alignment horizontal="right" vertical="center"/>
      <protection locked="0"/>
    </xf>
    <xf numFmtId="165" fontId="8" fillId="4" borderId="13" xfId="1" applyNumberFormat="1" applyFont="1" applyFill="1" applyBorder="1" applyAlignment="1" applyProtection="1">
      <alignment horizontal="left" vertical="center"/>
      <protection locked="0"/>
    </xf>
    <xf numFmtId="165" fontId="8" fillId="4" borderId="16" xfId="1" quotePrefix="1" applyNumberFormat="1" applyFont="1" applyFill="1" applyBorder="1" applyAlignment="1" applyProtection="1">
      <alignment horizontal="right" vertical="center"/>
      <protection locked="0"/>
    </xf>
    <xf numFmtId="0" fontId="8" fillId="0" borderId="1" xfId="2" applyFont="1" applyBorder="1" applyAlignment="1">
      <alignment horizontal="center"/>
    </xf>
    <xf numFmtId="165" fontId="8" fillId="0" borderId="12" xfId="1" applyNumberFormat="1" applyFont="1" applyFill="1" applyBorder="1" applyAlignment="1" applyProtection="1"/>
    <xf numFmtId="165" fontId="15" fillId="0" borderId="0" xfId="1" applyNumberFormat="1" applyFont="1" applyBorder="1" applyAlignment="1" applyProtection="1">
      <alignment horizontal="center"/>
    </xf>
    <xf numFmtId="0" fontId="8" fillId="0" borderId="0" xfId="2" applyFont="1" applyAlignment="1">
      <alignment horizontal="center"/>
    </xf>
    <xf numFmtId="165" fontId="15" fillId="0" borderId="0" xfId="1" applyNumberFormat="1" applyFont="1" applyFill="1" applyBorder="1" applyAlignment="1" applyProtection="1"/>
    <xf numFmtId="0" fontId="15" fillId="0" borderId="0" xfId="2" applyFont="1" applyAlignment="1">
      <alignment horizontal="left"/>
    </xf>
    <xf numFmtId="165" fontId="15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Protection="1"/>
    <xf numFmtId="165" fontId="15" fillId="6" borderId="22" xfId="1" applyNumberFormat="1" applyFont="1" applyFill="1" applyBorder="1" applyAlignment="1" applyProtection="1">
      <alignment horizontal="center"/>
    </xf>
    <xf numFmtId="165" fontId="15" fillId="6" borderId="24" xfId="1" applyNumberFormat="1" applyFont="1" applyFill="1" applyBorder="1" applyAlignment="1" applyProtection="1">
      <alignment horizontal="center"/>
    </xf>
    <xf numFmtId="165" fontId="15" fillId="4" borderId="15" xfId="1" applyNumberFormat="1" applyFont="1" applyFill="1" applyBorder="1" applyAlignment="1" applyProtection="1">
      <alignment horizontal="center"/>
    </xf>
    <xf numFmtId="165" fontId="15" fillId="4" borderId="16" xfId="1" applyNumberFormat="1" applyFont="1" applyFill="1" applyBorder="1" applyAlignment="1" applyProtection="1">
      <alignment horizontal="center"/>
    </xf>
    <xf numFmtId="165" fontId="0" fillId="0" borderId="0" xfId="1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center"/>
    </xf>
    <xf numFmtId="165" fontId="16" fillId="0" borderId="0" xfId="1" applyNumberFormat="1" applyFont="1" applyFill="1" applyBorder="1" applyAlignment="1" applyProtection="1">
      <alignment horizontal="center"/>
    </xf>
    <xf numFmtId="165" fontId="17" fillId="0" borderId="0" xfId="1" applyNumberFormat="1" applyFont="1" applyBorder="1" applyProtection="1"/>
    <xf numFmtId="165" fontId="4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horizontal="center"/>
    </xf>
    <xf numFmtId="0" fontId="8" fillId="0" borderId="47" xfId="2" applyFont="1" applyBorder="1" applyAlignment="1">
      <alignment horizontal="center"/>
    </xf>
    <xf numFmtId="165" fontId="8" fillId="0" borderId="52" xfId="1" applyNumberFormat="1" applyFont="1" applyFill="1" applyBorder="1" applyAlignment="1" applyProtection="1"/>
    <xf numFmtId="49" fontId="13" fillId="3" borderId="12" xfId="1" applyNumberFormat="1" applyFont="1" applyFill="1" applyBorder="1" applyAlignment="1" applyProtection="1">
      <alignment horizontal="center" vertical="center"/>
    </xf>
    <xf numFmtId="165" fontId="15" fillId="6" borderId="14" xfId="1" applyNumberFormat="1" applyFont="1" applyFill="1" applyBorder="1" applyAlignment="1" applyProtection="1">
      <alignment horizontal="center"/>
    </xf>
    <xf numFmtId="165" fontId="15" fillId="6" borderId="59" xfId="1" applyNumberFormat="1" applyFont="1" applyFill="1" applyBorder="1" applyAlignment="1" applyProtection="1">
      <alignment horizontal="center"/>
    </xf>
    <xf numFmtId="165" fontId="15" fillId="6" borderId="60" xfId="1" applyNumberFormat="1" applyFont="1" applyFill="1" applyBorder="1" applyAlignment="1" applyProtection="1">
      <alignment horizontal="center"/>
    </xf>
    <xf numFmtId="165" fontId="15" fillId="6" borderId="61" xfId="1" applyNumberFormat="1" applyFont="1" applyFill="1" applyBorder="1" applyAlignment="1" applyProtection="1">
      <alignment horizontal="center"/>
    </xf>
    <xf numFmtId="0" fontId="17" fillId="9" borderId="53" xfId="0" applyFont="1" applyFill="1" applyBorder="1"/>
    <xf numFmtId="165" fontId="17" fillId="9" borderId="53" xfId="1" applyNumberFormat="1" applyFont="1" applyFill="1" applyBorder="1" applyProtection="1"/>
    <xf numFmtId="165" fontId="17" fillId="9" borderId="54" xfId="1" applyNumberFormat="1" applyFont="1" applyFill="1" applyBorder="1" applyProtection="1"/>
    <xf numFmtId="0" fontId="17" fillId="9" borderId="55" xfId="0" applyFont="1" applyFill="1" applyBorder="1"/>
    <xf numFmtId="0" fontId="17" fillId="9" borderId="50" xfId="0" applyFont="1" applyFill="1" applyBorder="1"/>
    <xf numFmtId="165" fontId="17" fillId="9" borderId="50" xfId="1" applyNumberFormat="1" applyFont="1" applyFill="1" applyBorder="1" applyProtection="1"/>
    <xf numFmtId="165" fontId="17" fillId="9" borderId="56" xfId="1" applyNumberFormat="1" applyFont="1" applyFill="1" applyBorder="1" applyProtection="1"/>
    <xf numFmtId="0" fontId="17" fillId="9" borderId="57" xfId="0" applyFont="1" applyFill="1" applyBorder="1"/>
    <xf numFmtId="165" fontId="17" fillId="9" borderId="57" xfId="1" applyNumberFormat="1" applyFont="1" applyFill="1" applyBorder="1" applyProtection="1"/>
    <xf numFmtId="165" fontId="17" fillId="9" borderId="58" xfId="1" applyNumberFormat="1" applyFont="1" applyFill="1" applyBorder="1" applyProtection="1"/>
    <xf numFmtId="165" fontId="15" fillId="9" borderId="18" xfId="1" applyNumberFormat="1" applyFont="1" applyFill="1" applyBorder="1" applyAlignment="1" applyProtection="1">
      <alignment vertical="center"/>
      <protection locked="0"/>
    </xf>
    <xf numFmtId="165" fontId="15" fillId="9" borderId="19" xfId="1" applyNumberFormat="1" applyFont="1" applyFill="1" applyBorder="1" applyAlignment="1" applyProtection="1">
      <alignment vertical="center"/>
      <protection locked="0"/>
    </xf>
    <xf numFmtId="165" fontId="15" fillId="9" borderId="29" xfId="1" applyNumberFormat="1" applyFont="1" applyFill="1" applyBorder="1" applyAlignment="1" applyProtection="1">
      <alignment vertical="center"/>
      <protection locked="0"/>
    </xf>
    <xf numFmtId="165" fontId="15" fillId="9" borderId="30" xfId="1" applyNumberFormat="1" applyFont="1" applyFill="1" applyBorder="1" applyAlignment="1" applyProtection="1">
      <alignment vertical="center"/>
      <protection locked="0"/>
    </xf>
    <xf numFmtId="165" fontId="15" fillId="9" borderId="22" xfId="1" applyNumberFormat="1" applyFont="1" applyFill="1" applyBorder="1" applyAlignment="1" applyProtection="1">
      <alignment vertical="center"/>
      <protection locked="0"/>
    </xf>
    <xf numFmtId="165" fontId="15" fillId="9" borderId="31" xfId="1" applyNumberFormat="1" applyFont="1" applyFill="1" applyBorder="1" applyAlignment="1" applyProtection="1">
      <alignment vertical="center"/>
      <protection locked="0"/>
    </xf>
    <xf numFmtId="165" fontId="15" fillId="9" borderId="27" xfId="1" applyNumberFormat="1" applyFont="1" applyFill="1" applyBorder="1" applyAlignment="1" applyProtection="1">
      <alignment vertical="center"/>
      <protection locked="0"/>
    </xf>
    <xf numFmtId="0" fontId="0" fillId="9" borderId="0" xfId="0" applyFill="1"/>
    <xf numFmtId="165" fontId="0" fillId="9" borderId="0" xfId="1" applyNumberFormat="1" applyFont="1" applyFill="1" applyProtection="1"/>
    <xf numFmtId="0" fontId="0" fillId="9" borderId="48" xfId="0" applyFill="1" applyBorder="1"/>
    <xf numFmtId="165" fontId="0" fillId="9" borderId="48" xfId="1" applyNumberFormat="1" applyFont="1" applyFill="1" applyBorder="1" applyProtection="1"/>
    <xf numFmtId="0" fontId="17" fillId="9" borderId="4" xfId="0" applyFont="1" applyFill="1" applyBorder="1"/>
    <xf numFmtId="0" fontId="17" fillId="9" borderId="62" xfId="0" applyFont="1" applyFill="1" applyBorder="1"/>
    <xf numFmtId="165" fontId="15" fillId="9" borderId="63" xfId="1" applyNumberFormat="1" applyFont="1" applyFill="1" applyBorder="1" applyAlignment="1" applyProtection="1">
      <alignment vertical="center"/>
      <protection locked="0"/>
    </xf>
    <xf numFmtId="165" fontId="15" fillId="9" borderId="60" xfId="1" applyNumberFormat="1" applyFont="1" applyFill="1" applyBorder="1" applyAlignment="1" applyProtection="1">
      <alignment vertical="center"/>
      <protection locked="0"/>
    </xf>
    <xf numFmtId="165" fontId="15" fillId="0" borderId="61" xfId="1" quotePrefix="1" applyNumberFormat="1" applyFont="1" applyFill="1" applyBorder="1" applyAlignment="1" applyProtection="1">
      <alignment horizontal="right" vertical="center"/>
      <protection locked="0"/>
    </xf>
    <xf numFmtId="165" fontId="15" fillId="0" borderId="24" xfId="1" quotePrefix="1" applyNumberFormat="1" applyFont="1" applyFill="1" applyBorder="1" applyAlignment="1" applyProtection="1">
      <alignment horizontal="right" vertical="center"/>
      <protection hidden="1"/>
    </xf>
    <xf numFmtId="165" fontId="15" fillId="0" borderId="61" xfId="1" quotePrefix="1" applyNumberFormat="1" applyFont="1" applyFill="1" applyBorder="1" applyAlignment="1" applyProtection="1">
      <alignment horizontal="right" vertical="center"/>
      <protection hidden="1"/>
    </xf>
    <xf numFmtId="165" fontId="8" fillId="4" borderId="15" xfId="1" quotePrefix="1" applyNumberFormat="1" applyFont="1" applyFill="1" applyBorder="1" applyAlignment="1" applyProtection="1">
      <alignment horizontal="right" vertical="center"/>
      <protection hidden="1"/>
    </xf>
    <xf numFmtId="165" fontId="8" fillId="4" borderId="32" xfId="1" quotePrefix="1" applyNumberFormat="1" applyFont="1" applyFill="1" applyBorder="1" applyAlignment="1" applyProtection="1">
      <alignment horizontal="right" vertical="center"/>
      <protection hidden="1"/>
    </xf>
    <xf numFmtId="165" fontId="8" fillId="4" borderId="16" xfId="1" quotePrefix="1" applyNumberFormat="1" applyFont="1" applyFill="1" applyBorder="1" applyAlignment="1" applyProtection="1">
      <alignment horizontal="right" vertical="center"/>
      <protection hidden="1"/>
    </xf>
    <xf numFmtId="165" fontId="10" fillId="3" borderId="1" xfId="1" applyNumberFormat="1" applyFont="1" applyFill="1" applyBorder="1" applyAlignment="1" applyProtection="1">
      <alignment horizontal="center" vertical="center" wrapText="1"/>
    </xf>
    <xf numFmtId="165" fontId="10" fillId="3" borderId="2" xfId="1" applyNumberFormat="1" applyFont="1" applyFill="1" applyBorder="1" applyAlignment="1" applyProtection="1">
      <alignment horizontal="center" vertical="center" wrapText="1"/>
    </xf>
    <xf numFmtId="165" fontId="10" fillId="3" borderId="3" xfId="1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165" fontId="10" fillId="3" borderId="6" xfId="1" applyNumberFormat="1" applyFont="1" applyFill="1" applyBorder="1" applyAlignment="1" applyProtection="1">
      <alignment horizontal="center" vertical="center" wrapText="1"/>
    </xf>
    <xf numFmtId="165" fontId="10" fillId="3" borderId="10" xfId="1" applyNumberFormat="1" applyFont="1" applyFill="1" applyBorder="1" applyAlignment="1" applyProtection="1">
      <alignment horizontal="center" vertical="center" wrapText="1"/>
    </xf>
    <xf numFmtId="165" fontId="10" fillId="3" borderId="7" xfId="1" applyNumberFormat="1" applyFont="1" applyFill="1" applyBorder="1" applyAlignment="1" applyProtection="1">
      <alignment horizontal="center" vertical="center" wrapText="1"/>
    </xf>
    <xf numFmtId="165" fontId="11" fillId="3" borderId="11" xfId="1" applyNumberFormat="1" applyFont="1" applyFill="1" applyBorder="1" applyAlignment="1" applyProtection="1">
      <alignment horizontal="center" vertical="center" wrapText="1"/>
    </xf>
    <xf numFmtId="0" fontId="14" fillId="9" borderId="13" xfId="2" applyFont="1" applyFill="1" applyBorder="1" applyAlignment="1" applyProtection="1">
      <alignment horizontal="center" vertical="center" wrapText="1"/>
      <protection locked="0"/>
    </xf>
    <xf numFmtId="0" fontId="14" fillId="9" borderId="14" xfId="2" applyFont="1" applyFill="1" applyBorder="1" applyAlignment="1" applyProtection="1">
      <alignment horizontal="center" vertical="center" wrapText="1"/>
      <protection locked="0"/>
    </xf>
    <xf numFmtId="0" fontId="14" fillId="9" borderId="20" xfId="2" applyFont="1" applyFill="1" applyBorder="1" applyAlignment="1" applyProtection="1">
      <alignment horizontal="center" vertical="center" wrapText="1"/>
      <protection locked="0"/>
    </xf>
    <xf numFmtId="0" fontId="14" fillId="9" borderId="25" xfId="2" applyFont="1" applyFill="1" applyBorder="1" applyAlignment="1" applyProtection="1">
      <alignment horizontal="center" vertical="center" wrapText="1"/>
      <protection locked="0"/>
    </xf>
    <xf numFmtId="165" fontId="15" fillId="9" borderId="15" xfId="1" applyNumberFormat="1" applyFont="1" applyFill="1" applyBorder="1" applyAlignment="1" applyProtection="1">
      <alignment horizontal="center" vertical="center"/>
      <protection locked="0"/>
    </xf>
    <xf numFmtId="165" fontId="15" fillId="9" borderId="16" xfId="1" applyNumberFormat="1" applyFont="1" applyFill="1" applyBorder="1" applyAlignment="1" applyProtection="1">
      <alignment horizontal="center" vertical="center"/>
      <protection locked="0"/>
    </xf>
    <xf numFmtId="165" fontId="8" fillId="3" borderId="33" xfId="1" applyNumberFormat="1" applyFont="1" applyFill="1" applyBorder="1" applyAlignment="1" applyProtection="1">
      <alignment horizontal="center"/>
    </xf>
    <xf numFmtId="165" fontId="8" fillId="3" borderId="34" xfId="1" applyNumberFormat="1" applyFont="1" applyFill="1" applyBorder="1" applyAlignment="1" applyProtection="1">
      <alignment horizontal="center"/>
    </xf>
    <xf numFmtId="165" fontId="8" fillId="3" borderId="35" xfId="1" applyNumberFormat="1" applyFont="1" applyFill="1" applyBorder="1" applyAlignment="1" applyProtection="1">
      <alignment horizontal="center"/>
    </xf>
    <xf numFmtId="166" fontId="18" fillId="7" borderId="1" xfId="0" applyNumberFormat="1" applyFont="1" applyFill="1" applyBorder="1" applyAlignment="1">
      <alignment horizontal="center" vertical="center"/>
    </xf>
    <xf numFmtId="166" fontId="18" fillId="7" borderId="2" xfId="0" applyNumberFormat="1" applyFont="1" applyFill="1" applyBorder="1" applyAlignment="1">
      <alignment horizontal="center" vertical="center"/>
    </xf>
    <xf numFmtId="166" fontId="18" fillId="7" borderId="3" xfId="0" applyNumberFormat="1" applyFont="1" applyFill="1" applyBorder="1" applyAlignment="1">
      <alignment horizontal="center" vertical="center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 wrapText="1"/>
      <protection locked="0"/>
    </xf>
    <xf numFmtId="0" fontId="0" fillId="0" borderId="4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8" fillId="3" borderId="51" xfId="2" applyFont="1" applyFill="1" applyBorder="1" applyAlignment="1">
      <alignment horizontal="center" vertical="center" wrapText="1"/>
    </xf>
    <xf numFmtId="0" fontId="8" fillId="3" borderId="52" xfId="2" applyFont="1" applyFill="1" applyBorder="1" applyAlignment="1">
      <alignment horizontal="center" vertical="center" wrapText="1"/>
    </xf>
    <xf numFmtId="165" fontId="10" fillId="3" borderId="51" xfId="1" applyNumberFormat="1" applyFont="1" applyFill="1" applyBorder="1" applyAlignment="1" applyProtection="1">
      <alignment horizontal="center" vertical="center" wrapText="1"/>
    </xf>
    <xf numFmtId="165" fontId="11" fillId="3" borderId="52" xfId="1" applyNumberFormat="1" applyFont="1" applyFill="1" applyBorder="1" applyAlignment="1" applyProtection="1">
      <alignment horizontal="center" vertical="center" wrapText="1"/>
    </xf>
    <xf numFmtId="165" fontId="8" fillId="3" borderId="36" xfId="1" applyNumberFormat="1" applyFont="1" applyFill="1" applyBorder="1" applyAlignment="1" applyProtection="1">
      <alignment horizontal="center"/>
    </xf>
    <xf numFmtId="165" fontId="8" fillId="3" borderId="37" xfId="1" applyNumberFormat="1" applyFont="1" applyFill="1" applyBorder="1" applyAlignment="1" applyProtection="1">
      <alignment horizontal="center"/>
    </xf>
    <xf numFmtId="165" fontId="8" fillId="3" borderId="38" xfId="1" applyNumberFormat="1" applyFont="1" applyFill="1" applyBorder="1" applyAlignment="1" applyProtection="1">
      <alignment horizontal="center"/>
    </xf>
    <xf numFmtId="165" fontId="8" fillId="3" borderId="26" xfId="1" applyNumberFormat="1" applyFont="1" applyFill="1" applyBorder="1" applyAlignment="1" applyProtection="1">
      <alignment horizontal="center"/>
    </xf>
    <xf numFmtId="165" fontId="8" fillId="3" borderId="39" xfId="1" applyNumberFormat="1" applyFont="1" applyFill="1" applyBorder="1" applyAlignment="1" applyProtection="1">
      <alignment horizontal="center"/>
    </xf>
    <xf numFmtId="165" fontId="8" fillId="3" borderId="40" xfId="1" applyNumberFormat="1" applyFont="1" applyFill="1" applyBorder="1" applyAlignment="1" applyProtection="1">
      <alignment horizontal="center"/>
    </xf>
    <xf numFmtId="165" fontId="8" fillId="4" borderId="1" xfId="1" applyNumberFormat="1" applyFont="1" applyFill="1" applyBorder="1" applyAlignment="1" applyProtection="1">
      <alignment horizontal="center"/>
    </xf>
    <xf numFmtId="165" fontId="8" fillId="4" borderId="2" xfId="1" applyNumberFormat="1" applyFont="1" applyFill="1" applyBorder="1" applyAlignment="1" applyProtection="1">
      <alignment horizontal="center"/>
    </xf>
    <xf numFmtId="165" fontId="8" fillId="4" borderId="41" xfId="1" applyNumberFormat="1" applyFont="1" applyFill="1" applyBorder="1" applyAlignment="1" applyProtection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</cellXfs>
  <cellStyles count="6">
    <cellStyle name="Millares" xfId="1" builtinId="3"/>
    <cellStyle name="Moneda 2" xfId="3" xr:uid="{10574B6D-CECF-4506-BBA8-37E560A4332E}"/>
    <cellStyle name="Moneda 3" xfId="5" xr:uid="{AB0F56F5-5FE5-48E4-80FF-A850D352C30A}"/>
    <cellStyle name="Normal" xfId="0" builtinId="0"/>
    <cellStyle name="Normal 2 2" xfId="2" xr:uid="{2D6C3387-5272-4674-9A83-45559566EBF4}"/>
    <cellStyle name="Porcentaje 2" xfId="4" xr:uid="{0F97D36C-E1C0-4ABC-A5D1-ED2B9658C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deterco.sharepoint.com/Consolidado%20SPNF%203/HIST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deterco.sharepoint.com/Documents%20and%20Settings/rtorres/Configuraci&#243;n%20local/Archivos%20temporales%20de%20Internet/OLKF0/Consejos%20comunales/Cifras%20soporte/Educaci&#243;n/COSTOS%20Y%20RECURSOS%20EDUCACION%20BAS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deterco.sharepoint.com/Users/jeandrad/Desktop/LAR/MEGHA/2005/Plan%20Financiero%202005/BPene27-2000AJUSTE%20IMPO%20DEUDA%20B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findeterco.sharepoint.com/personal/lvmerchan_findeter_gov_co/Documents/Documentos/Entidades%20Territoriales/Aprobadas/Los%20Patios/Segunda%20solicitud/Desembolso%202/CDFO033V1ModelodeConceptoTcnicodeAnalisisdeCD_ET_MyD_LOS%20PATIOS.xlsm?1FA88994" TargetMode="External"/><Relationship Id="rId1" Type="http://schemas.openxmlformats.org/officeDocument/2006/relationships/externalLinkPath" Target="file:///\\1FA88994\CDFO033V1ModelodeConceptoTcnicodeAnalisisdeCD_ET_MyD_LOS%20PATI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AGL\bono%202002\analisis%20bon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F%201997%20Cier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O FISCAL 1993 A 1998"/>
      <sheetName val="SITUAD FISCAL Y FEC 1996 A 2002"/>
      <sheetName val="RECURSOS FEC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.FISCAL- 2000"/>
      <sheetName val="GIROS SITUADO FISCAL Y FEC 2001"/>
      <sheetName val="COMPROMISOS Y PAGOS SGP 2002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1-VERSION DGP-SEPTIEM"/>
      <sheetName val="COSTOS 2000 Y 2001- PRESUPUESTO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RESUMEN 1996 A 2001 (2)"/>
      <sheetName val="RESUMEN 1996 A 2001"/>
      <sheetName val="SITUADO FISCAL 2001"/>
      <sheetName val="SITUADO FISCAL AFORADO"/>
      <sheetName val="VALOR UN PUNTO 200-9%-2,5%  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ción"/>
      <sheetName val="Indice"/>
      <sheetName val="Datos básicos"/>
      <sheetName val="Categorización 2018"/>
      <sheetName val="Categorización 2019"/>
      <sheetName val="Categorización 2020"/>
      <sheetName val="Categorización 2021"/>
      <sheetName val="Categorización 2022"/>
      <sheetName val="Población-DANE"/>
      <sheetName val="Población DANE Mpal."/>
      <sheetName val="IDF 2020 Anterior"/>
      <sheetName val="IDF 2020 Nuevo"/>
      <sheetName val="IDF 2021"/>
      <sheetName val="Presentación al CCA"/>
      <sheetName val="TD Poblac Mpal."/>
      <sheetName val="Desempeño Integral y Fiscal-DNP"/>
      <sheetName val="Tabla IGA"/>
      <sheetName val="Resumen"/>
      <sheetName val="Pasos Macro"/>
      <sheetName val="1. Datos de Entrada"/>
      <sheetName val="Direc.GobernacionesyAlcaldías"/>
      <sheetName val="2. Información de la Solicitud"/>
      <sheetName val="EntidadesLey550"/>
      <sheetName val="Superficie Dptos Mpios"/>
      <sheetName val="2.1. Inversiones a financiar"/>
      <sheetName val="3. Verificación Inicial"/>
      <sheetName val="3.1. Transfer. Órganos Control"/>
      <sheetName val="Series IPC"/>
      <sheetName val="4. Ejecuciones"/>
      <sheetName val="Balance Financiero"/>
      <sheetName val="Criterios CUIPO"/>
      <sheetName val="Balance Financiero CUIPO"/>
      <sheetName val="4. Ejecuciones Ptales."/>
      <sheetName val="TABLAAMORTIZ C FIJA"/>
      <sheetName val="4. Ejecuciones CUIPO"/>
      <sheetName val="5. Resumen Fiscal"/>
      <sheetName val="5.1. Rentas principales"/>
      <sheetName val="6. Deuda Pública"/>
      <sheetName val="TABLAAMORTIZ K FIJO 1"/>
      <sheetName val="TABLAAMORTIZ K FIJO 2"/>
      <sheetName val="TABLAAMORTIZ K FIJO 3"/>
      <sheetName val="6.1 Información de Otorgamiento"/>
      <sheetName val="Base CD ET"/>
      <sheetName val="Plan de pagos ET"/>
      <sheetName val="2. CIFIN"/>
      <sheetName val="TABLAAMORTIZ K Int. CD 1"/>
      <sheetName val="TABLAAMORTIZ K Int. CD 2"/>
      <sheetName val="TABLAAMORTIZ K Int. CD 3"/>
      <sheetName val="TABLAAMORTIZ K Int. CD 4"/>
      <sheetName val="Estructura GF"/>
      <sheetName val="Sep 2021"/>
      <sheetName val="Sep 2022"/>
      <sheetName val="7. Garantías"/>
      <sheetName val="7.1 Deuda garantia"/>
      <sheetName val="8. Ahorro Operacional CUIPO"/>
      <sheetName val="9. Superavit Primario-Ley 819"/>
      <sheetName val="Tablas SGR"/>
      <sheetName val="Pasivos - Contable"/>
      <sheetName val="Ingresos 2016"/>
      <sheetName val="10. Capacidad Ley 358"/>
      <sheetName val="11. Histórico Ley 617"/>
      <sheetName val="Criterios CUIPO Ley 617"/>
      <sheetName val="11. Proyección Ley 617 CUIPO"/>
      <sheetName val="12. Indicadores Internos CP"/>
      <sheetName val="Ingresos 2017"/>
      <sheetName val="CUIPO Ingresos 2021"/>
      <sheetName val="CUIPO Ingresos 2022"/>
      <sheetName val="CUIPO Gastos 2021"/>
      <sheetName val="CUIPO Gastos 2022"/>
      <sheetName val="Ingresos 2018"/>
      <sheetName val="Ingresos 2019"/>
      <sheetName val="Ingresos 2020"/>
      <sheetName val="Gasto de Funcionamiento 2016"/>
      <sheetName val="Ingresos 2021"/>
      <sheetName val="Ingresos 2022"/>
      <sheetName val="Gasto de Funcionamiento 2017"/>
      <sheetName val="Gasto de Funcionamiento 2018"/>
      <sheetName val="Gasto de Funcionamiento 2019"/>
      <sheetName val="Gasto de Funcionamiento 2020"/>
      <sheetName val="Inversión 2016"/>
      <sheetName val="Estructura GI"/>
      <sheetName val="Gasto de Funcionamiento 2021"/>
      <sheetName val="Inversión 2017"/>
      <sheetName val="Gasto de Funcionamiento 2022"/>
      <sheetName val="Inversión 2018"/>
      <sheetName val="Estructura SD"/>
      <sheetName val="Servicio de la deuda 2016"/>
      <sheetName val="Inversión 2019"/>
      <sheetName val="Inversión 2020"/>
      <sheetName val="Inversión 2021"/>
      <sheetName val="Servicio de la deuda 2017"/>
      <sheetName val="Inversión 2022"/>
      <sheetName val="Servicio de la deuda 2018"/>
      <sheetName val="Estructura RC SGR"/>
      <sheetName val="Servicio de la deuda 2019"/>
      <sheetName val="Servicio de la deuda 2020"/>
      <sheetName val="Servicio de la deuda 2021"/>
      <sheetName val="SGR ingresos 2017"/>
      <sheetName val="Servicio de la deuda 2022"/>
      <sheetName val="SGR ingresos 2018"/>
      <sheetName val="Estructura SD SGR"/>
      <sheetName val="SGR ingresos 2019"/>
      <sheetName val="SGR ingresos 2020"/>
      <sheetName val="SGR ingresos 2021"/>
      <sheetName val="SGR egresos 2017"/>
      <sheetName val="SGR ingresos 2022"/>
      <sheetName val="SGR egresos 2018"/>
      <sheetName val="SGR egresos 2019"/>
      <sheetName val="SGR egresos 2020"/>
      <sheetName val="SGR egresos 2021"/>
      <sheetName val="SGR egresos 2022"/>
      <sheetName val="FUENTES VF"/>
      <sheetName val="Vigencias Futuras 2019"/>
      <sheetName val="Vigencias Futuras 2020"/>
      <sheetName val="Estruc.SGR Ingresos"/>
      <sheetName val="Saldo de la deuda 2017"/>
      <sheetName val="Estructura egresos SGR"/>
      <sheetName val="Vigencias Futuras 2021"/>
      <sheetName val="Saldo de la deuda 2018"/>
      <sheetName val="Saldo de la deuda 2019"/>
      <sheetName val="Saldo de la deuda 2020"/>
      <sheetName val="Contable Publica 2017"/>
      <sheetName val="Saldo de la deuda 2021"/>
      <sheetName val="Contable Publica 2018"/>
      <sheetName val="Contable Publica 2019"/>
      <sheetName val="Contable Publica 2020"/>
      <sheetName val="Contable Publica 2021"/>
      <sheetName val="Contable Publica 2022"/>
      <sheetName val="CGR Ingresos 2018"/>
      <sheetName val="CGR Ingresos 2019"/>
      <sheetName val="CGR Ingresos 2020"/>
      <sheetName val="CGR Ingresos 2021"/>
      <sheetName val="CGR Gastos 2018"/>
      <sheetName val="CGR Gastos 2019"/>
      <sheetName val="CGR Gastos 2020"/>
      <sheetName val="CGR Gastos 2021"/>
      <sheetName val="SGP"/>
      <sheetName val="REGAL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Hoja1"/>
      <sheetName val="Hoja2"/>
      <sheetName val="94-03 Mil Corr "/>
      <sheetName val="EM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2985-725B-4677-9148-0032D1872AD9}">
  <sheetPr codeName="Hoja10"/>
  <dimension ref="B1:R121"/>
  <sheetViews>
    <sheetView showGridLines="0" tabSelected="1" zoomScale="90" zoomScaleNormal="90" workbookViewId="0">
      <selection activeCell="I5" sqref="I5"/>
    </sheetView>
  </sheetViews>
  <sheetFormatPr baseColWidth="10" defaultColWidth="12.85546875" defaultRowHeight="15" x14ac:dyDescent="0.25"/>
  <cols>
    <col min="1" max="1" width="4.42578125" customWidth="1"/>
    <col min="2" max="3" width="22.28515625" customWidth="1"/>
    <col min="4" max="6" width="26.42578125" style="1" customWidth="1"/>
    <col min="7" max="7" width="22.28515625" style="1" customWidth="1"/>
    <col min="8" max="9" width="25.28515625" style="1" customWidth="1"/>
    <col min="10" max="10" width="25.28515625" style="2" customWidth="1"/>
    <col min="11" max="11" width="22.28515625" style="3" customWidth="1"/>
    <col min="12" max="25" width="22.28515625" customWidth="1"/>
    <col min="256" max="256" width="4.42578125" customWidth="1"/>
    <col min="257" max="258" width="22.28515625" customWidth="1"/>
    <col min="259" max="259" width="23" customWidth="1"/>
    <col min="260" max="281" width="22.28515625" customWidth="1"/>
    <col min="512" max="512" width="4.42578125" customWidth="1"/>
    <col min="513" max="514" width="22.28515625" customWidth="1"/>
    <col min="515" max="515" width="23" customWidth="1"/>
    <col min="516" max="537" width="22.28515625" customWidth="1"/>
    <col min="768" max="768" width="4.42578125" customWidth="1"/>
    <col min="769" max="770" width="22.28515625" customWidth="1"/>
    <col min="771" max="771" width="23" customWidth="1"/>
    <col min="772" max="793" width="22.28515625" customWidth="1"/>
    <col min="1024" max="1024" width="4.42578125" customWidth="1"/>
    <col min="1025" max="1026" width="22.28515625" customWidth="1"/>
    <col min="1027" max="1027" width="23" customWidth="1"/>
    <col min="1028" max="1049" width="22.28515625" customWidth="1"/>
    <col min="1280" max="1280" width="4.42578125" customWidth="1"/>
    <col min="1281" max="1282" width="22.28515625" customWidth="1"/>
    <col min="1283" max="1283" width="23" customWidth="1"/>
    <col min="1284" max="1305" width="22.28515625" customWidth="1"/>
    <col min="1536" max="1536" width="4.42578125" customWidth="1"/>
    <col min="1537" max="1538" width="22.28515625" customWidth="1"/>
    <col min="1539" max="1539" width="23" customWidth="1"/>
    <col min="1540" max="1561" width="22.28515625" customWidth="1"/>
    <col min="1792" max="1792" width="4.42578125" customWidth="1"/>
    <col min="1793" max="1794" width="22.28515625" customWidth="1"/>
    <col min="1795" max="1795" width="23" customWidth="1"/>
    <col min="1796" max="1817" width="22.28515625" customWidth="1"/>
    <col min="2048" max="2048" width="4.42578125" customWidth="1"/>
    <col min="2049" max="2050" width="22.28515625" customWidth="1"/>
    <col min="2051" max="2051" width="23" customWidth="1"/>
    <col min="2052" max="2073" width="22.28515625" customWidth="1"/>
    <col min="2304" max="2304" width="4.42578125" customWidth="1"/>
    <col min="2305" max="2306" width="22.28515625" customWidth="1"/>
    <col min="2307" max="2307" width="23" customWidth="1"/>
    <col min="2308" max="2329" width="22.28515625" customWidth="1"/>
    <col min="2560" max="2560" width="4.42578125" customWidth="1"/>
    <col min="2561" max="2562" width="22.28515625" customWidth="1"/>
    <col min="2563" max="2563" width="23" customWidth="1"/>
    <col min="2564" max="2585" width="22.28515625" customWidth="1"/>
    <col min="2816" max="2816" width="4.42578125" customWidth="1"/>
    <col min="2817" max="2818" width="22.28515625" customWidth="1"/>
    <col min="2819" max="2819" width="23" customWidth="1"/>
    <col min="2820" max="2841" width="22.28515625" customWidth="1"/>
    <col min="3072" max="3072" width="4.42578125" customWidth="1"/>
    <col min="3073" max="3074" width="22.28515625" customWidth="1"/>
    <col min="3075" max="3075" width="23" customWidth="1"/>
    <col min="3076" max="3097" width="22.28515625" customWidth="1"/>
    <col min="3328" max="3328" width="4.42578125" customWidth="1"/>
    <col min="3329" max="3330" width="22.28515625" customWidth="1"/>
    <col min="3331" max="3331" width="23" customWidth="1"/>
    <col min="3332" max="3353" width="22.28515625" customWidth="1"/>
    <col min="3584" max="3584" width="4.42578125" customWidth="1"/>
    <col min="3585" max="3586" width="22.28515625" customWidth="1"/>
    <col min="3587" max="3587" width="23" customWidth="1"/>
    <col min="3588" max="3609" width="22.28515625" customWidth="1"/>
    <col min="3840" max="3840" width="4.42578125" customWidth="1"/>
    <col min="3841" max="3842" width="22.28515625" customWidth="1"/>
    <col min="3843" max="3843" width="23" customWidth="1"/>
    <col min="3844" max="3865" width="22.28515625" customWidth="1"/>
    <col min="4096" max="4096" width="4.42578125" customWidth="1"/>
    <col min="4097" max="4098" width="22.28515625" customWidth="1"/>
    <col min="4099" max="4099" width="23" customWidth="1"/>
    <col min="4100" max="4121" width="22.28515625" customWidth="1"/>
    <col min="4352" max="4352" width="4.42578125" customWidth="1"/>
    <col min="4353" max="4354" width="22.28515625" customWidth="1"/>
    <col min="4355" max="4355" width="23" customWidth="1"/>
    <col min="4356" max="4377" width="22.28515625" customWidth="1"/>
    <col min="4608" max="4608" width="4.42578125" customWidth="1"/>
    <col min="4609" max="4610" width="22.28515625" customWidth="1"/>
    <col min="4611" max="4611" width="23" customWidth="1"/>
    <col min="4612" max="4633" width="22.28515625" customWidth="1"/>
    <col min="4864" max="4864" width="4.42578125" customWidth="1"/>
    <col min="4865" max="4866" width="22.28515625" customWidth="1"/>
    <col min="4867" max="4867" width="23" customWidth="1"/>
    <col min="4868" max="4889" width="22.28515625" customWidth="1"/>
    <col min="5120" max="5120" width="4.42578125" customWidth="1"/>
    <col min="5121" max="5122" width="22.28515625" customWidth="1"/>
    <col min="5123" max="5123" width="23" customWidth="1"/>
    <col min="5124" max="5145" width="22.28515625" customWidth="1"/>
    <col min="5376" max="5376" width="4.42578125" customWidth="1"/>
    <col min="5377" max="5378" width="22.28515625" customWidth="1"/>
    <col min="5379" max="5379" width="23" customWidth="1"/>
    <col min="5380" max="5401" width="22.28515625" customWidth="1"/>
    <col min="5632" max="5632" width="4.42578125" customWidth="1"/>
    <col min="5633" max="5634" width="22.28515625" customWidth="1"/>
    <col min="5635" max="5635" width="23" customWidth="1"/>
    <col min="5636" max="5657" width="22.28515625" customWidth="1"/>
    <col min="5888" max="5888" width="4.42578125" customWidth="1"/>
    <col min="5889" max="5890" width="22.28515625" customWidth="1"/>
    <col min="5891" max="5891" width="23" customWidth="1"/>
    <col min="5892" max="5913" width="22.28515625" customWidth="1"/>
    <col min="6144" max="6144" width="4.42578125" customWidth="1"/>
    <col min="6145" max="6146" width="22.28515625" customWidth="1"/>
    <col min="6147" max="6147" width="23" customWidth="1"/>
    <col min="6148" max="6169" width="22.28515625" customWidth="1"/>
    <col min="6400" max="6400" width="4.42578125" customWidth="1"/>
    <col min="6401" max="6402" width="22.28515625" customWidth="1"/>
    <col min="6403" max="6403" width="23" customWidth="1"/>
    <col min="6404" max="6425" width="22.28515625" customWidth="1"/>
    <col min="6656" max="6656" width="4.42578125" customWidth="1"/>
    <col min="6657" max="6658" width="22.28515625" customWidth="1"/>
    <col min="6659" max="6659" width="23" customWidth="1"/>
    <col min="6660" max="6681" width="22.28515625" customWidth="1"/>
    <col min="6912" max="6912" width="4.42578125" customWidth="1"/>
    <col min="6913" max="6914" width="22.28515625" customWidth="1"/>
    <col min="6915" max="6915" width="23" customWidth="1"/>
    <col min="6916" max="6937" width="22.28515625" customWidth="1"/>
    <col min="7168" max="7168" width="4.42578125" customWidth="1"/>
    <col min="7169" max="7170" width="22.28515625" customWidth="1"/>
    <col min="7171" max="7171" width="23" customWidth="1"/>
    <col min="7172" max="7193" width="22.28515625" customWidth="1"/>
    <col min="7424" max="7424" width="4.42578125" customWidth="1"/>
    <col min="7425" max="7426" width="22.28515625" customWidth="1"/>
    <col min="7427" max="7427" width="23" customWidth="1"/>
    <col min="7428" max="7449" width="22.28515625" customWidth="1"/>
    <col min="7680" max="7680" width="4.42578125" customWidth="1"/>
    <col min="7681" max="7682" width="22.28515625" customWidth="1"/>
    <col min="7683" max="7683" width="23" customWidth="1"/>
    <col min="7684" max="7705" width="22.28515625" customWidth="1"/>
    <col min="7936" max="7936" width="4.42578125" customWidth="1"/>
    <col min="7937" max="7938" width="22.28515625" customWidth="1"/>
    <col min="7939" max="7939" width="23" customWidth="1"/>
    <col min="7940" max="7961" width="22.28515625" customWidth="1"/>
    <col min="8192" max="8192" width="4.42578125" customWidth="1"/>
    <col min="8193" max="8194" width="22.28515625" customWidth="1"/>
    <col min="8195" max="8195" width="23" customWidth="1"/>
    <col min="8196" max="8217" width="22.28515625" customWidth="1"/>
    <col min="8448" max="8448" width="4.42578125" customWidth="1"/>
    <col min="8449" max="8450" width="22.28515625" customWidth="1"/>
    <col min="8451" max="8451" width="23" customWidth="1"/>
    <col min="8452" max="8473" width="22.28515625" customWidth="1"/>
    <col min="8704" max="8704" width="4.42578125" customWidth="1"/>
    <col min="8705" max="8706" width="22.28515625" customWidth="1"/>
    <col min="8707" max="8707" width="23" customWidth="1"/>
    <col min="8708" max="8729" width="22.28515625" customWidth="1"/>
    <col min="8960" max="8960" width="4.42578125" customWidth="1"/>
    <col min="8961" max="8962" width="22.28515625" customWidth="1"/>
    <col min="8963" max="8963" width="23" customWidth="1"/>
    <col min="8964" max="8985" width="22.28515625" customWidth="1"/>
    <col min="9216" max="9216" width="4.42578125" customWidth="1"/>
    <col min="9217" max="9218" width="22.28515625" customWidth="1"/>
    <col min="9219" max="9219" width="23" customWidth="1"/>
    <col min="9220" max="9241" width="22.28515625" customWidth="1"/>
    <col min="9472" max="9472" width="4.42578125" customWidth="1"/>
    <col min="9473" max="9474" width="22.28515625" customWidth="1"/>
    <col min="9475" max="9475" width="23" customWidth="1"/>
    <col min="9476" max="9497" width="22.28515625" customWidth="1"/>
    <col min="9728" max="9728" width="4.42578125" customWidth="1"/>
    <col min="9729" max="9730" width="22.28515625" customWidth="1"/>
    <col min="9731" max="9731" width="23" customWidth="1"/>
    <col min="9732" max="9753" width="22.28515625" customWidth="1"/>
    <col min="9984" max="9984" width="4.42578125" customWidth="1"/>
    <col min="9985" max="9986" width="22.28515625" customWidth="1"/>
    <col min="9987" max="9987" width="23" customWidth="1"/>
    <col min="9988" max="10009" width="22.28515625" customWidth="1"/>
    <col min="10240" max="10240" width="4.42578125" customWidth="1"/>
    <col min="10241" max="10242" width="22.28515625" customWidth="1"/>
    <col min="10243" max="10243" width="23" customWidth="1"/>
    <col min="10244" max="10265" width="22.28515625" customWidth="1"/>
    <col min="10496" max="10496" width="4.42578125" customWidth="1"/>
    <col min="10497" max="10498" width="22.28515625" customWidth="1"/>
    <col min="10499" max="10499" width="23" customWidth="1"/>
    <col min="10500" max="10521" width="22.28515625" customWidth="1"/>
    <col min="10752" max="10752" width="4.42578125" customWidth="1"/>
    <col min="10753" max="10754" width="22.28515625" customWidth="1"/>
    <col min="10755" max="10755" width="23" customWidth="1"/>
    <col min="10756" max="10777" width="22.28515625" customWidth="1"/>
    <col min="11008" max="11008" width="4.42578125" customWidth="1"/>
    <col min="11009" max="11010" width="22.28515625" customWidth="1"/>
    <col min="11011" max="11011" width="23" customWidth="1"/>
    <col min="11012" max="11033" width="22.28515625" customWidth="1"/>
    <col min="11264" max="11264" width="4.42578125" customWidth="1"/>
    <col min="11265" max="11266" width="22.28515625" customWidth="1"/>
    <col min="11267" max="11267" width="23" customWidth="1"/>
    <col min="11268" max="11289" width="22.28515625" customWidth="1"/>
    <col min="11520" max="11520" width="4.42578125" customWidth="1"/>
    <col min="11521" max="11522" width="22.28515625" customWidth="1"/>
    <col min="11523" max="11523" width="23" customWidth="1"/>
    <col min="11524" max="11545" width="22.28515625" customWidth="1"/>
    <col min="11776" max="11776" width="4.42578125" customWidth="1"/>
    <col min="11777" max="11778" width="22.28515625" customWidth="1"/>
    <col min="11779" max="11779" width="23" customWidth="1"/>
    <col min="11780" max="11801" width="22.28515625" customWidth="1"/>
    <col min="12032" max="12032" width="4.42578125" customWidth="1"/>
    <col min="12033" max="12034" width="22.28515625" customWidth="1"/>
    <col min="12035" max="12035" width="23" customWidth="1"/>
    <col min="12036" max="12057" width="22.28515625" customWidth="1"/>
    <col min="12288" max="12288" width="4.42578125" customWidth="1"/>
    <col min="12289" max="12290" width="22.28515625" customWidth="1"/>
    <col min="12291" max="12291" width="23" customWidth="1"/>
    <col min="12292" max="12313" width="22.28515625" customWidth="1"/>
    <col min="12544" max="12544" width="4.42578125" customWidth="1"/>
    <col min="12545" max="12546" width="22.28515625" customWidth="1"/>
    <col min="12547" max="12547" width="23" customWidth="1"/>
    <col min="12548" max="12569" width="22.28515625" customWidth="1"/>
    <col min="12800" max="12800" width="4.42578125" customWidth="1"/>
    <col min="12801" max="12802" width="22.28515625" customWidth="1"/>
    <col min="12803" max="12803" width="23" customWidth="1"/>
    <col min="12804" max="12825" width="22.28515625" customWidth="1"/>
    <col min="13056" max="13056" width="4.42578125" customWidth="1"/>
    <col min="13057" max="13058" width="22.28515625" customWidth="1"/>
    <col min="13059" max="13059" width="23" customWidth="1"/>
    <col min="13060" max="13081" width="22.28515625" customWidth="1"/>
    <col min="13312" max="13312" width="4.42578125" customWidth="1"/>
    <col min="13313" max="13314" width="22.28515625" customWidth="1"/>
    <col min="13315" max="13315" width="23" customWidth="1"/>
    <col min="13316" max="13337" width="22.28515625" customWidth="1"/>
    <col min="13568" max="13568" width="4.42578125" customWidth="1"/>
    <col min="13569" max="13570" width="22.28515625" customWidth="1"/>
    <col min="13571" max="13571" width="23" customWidth="1"/>
    <col min="13572" max="13593" width="22.28515625" customWidth="1"/>
    <col min="13824" max="13824" width="4.42578125" customWidth="1"/>
    <col min="13825" max="13826" width="22.28515625" customWidth="1"/>
    <col min="13827" max="13827" width="23" customWidth="1"/>
    <col min="13828" max="13849" width="22.28515625" customWidth="1"/>
    <col min="14080" max="14080" width="4.42578125" customWidth="1"/>
    <col min="14081" max="14082" width="22.28515625" customWidth="1"/>
    <col min="14083" max="14083" width="23" customWidth="1"/>
    <col min="14084" max="14105" width="22.28515625" customWidth="1"/>
    <col min="14336" max="14336" width="4.42578125" customWidth="1"/>
    <col min="14337" max="14338" width="22.28515625" customWidth="1"/>
    <col min="14339" max="14339" width="23" customWidth="1"/>
    <col min="14340" max="14361" width="22.28515625" customWidth="1"/>
    <col min="14592" max="14592" width="4.42578125" customWidth="1"/>
    <col min="14593" max="14594" width="22.28515625" customWidth="1"/>
    <col min="14595" max="14595" width="23" customWidth="1"/>
    <col min="14596" max="14617" width="22.28515625" customWidth="1"/>
    <col min="14848" max="14848" width="4.42578125" customWidth="1"/>
    <col min="14849" max="14850" width="22.28515625" customWidth="1"/>
    <col min="14851" max="14851" width="23" customWidth="1"/>
    <col min="14852" max="14873" width="22.28515625" customWidth="1"/>
    <col min="15104" max="15104" width="4.42578125" customWidth="1"/>
    <col min="15105" max="15106" width="22.28515625" customWidth="1"/>
    <col min="15107" max="15107" width="23" customWidth="1"/>
    <col min="15108" max="15129" width="22.28515625" customWidth="1"/>
    <col min="15360" max="15360" width="4.42578125" customWidth="1"/>
    <col min="15361" max="15362" width="22.28515625" customWidth="1"/>
    <col min="15363" max="15363" width="23" customWidth="1"/>
    <col min="15364" max="15385" width="22.28515625" customWidth="1"/>
    <col min="15616" max="15616" width="4.42578125" customWidth="1"/>
    <col min="15617" max="15618" width="22.28515625" customWidth="1"/>
    <col min="15619" max="15619" width="23" customWidth="1"/>
    <col min="15620" max="15641" width="22.28515625" customWidth="1"/>
    <col min="15872" max="15872" width="4.42578125" customWidth="1"/>
    <col min="15873" max="15874" width="22.28515625" customWidth="1"/>
    <col min="15875" max="15875" width="23" customWidth="1"/>
    <col min="15876" max="15897" width="22.28515625" customWidth="1"/>
    <col min="16128" max="16128" width="4.42578125" customWidth="1"/>
    <col min="16129" max="16130" width="22.28515625" customWidth="1"/>
    <col min="16131" max="16131" width="23" customWidth="1"/>
    <col min="16132" max="16153" width="22.28515625" customWidth="1"/>
  </cols>
  <sheetData>
    <row r="1" spans="2:18" ht="15.75" thickBot="1" x14ac:dyDescent="0.3"/>
    <row r="2" spans="2:18" ht="15.75" thickBot="1" x14ac:dyDescent="0.3">
      <c r="B2" s="83" t="s">
        <v>0</v>
      </c>
      <c r="C2" s="84"/>
      <c r="D2" s="84"/>
      <c r="E2" s="84"/>
      <c r="F2" s="85"/>
    </row>
    <row r="3" spans="2:18" x14ac:dyDescent="0.25">
      <c r="B3" s="4"/>
      <c r="C3" s="4"/>
      <c r="D3" s="5"/>
      <c r="E3" s="5"/>
      <c r="F3" s="5"/>
      <c r="G3" s="6"/>
    </row>
    <row r="4" spans="2:18" x14ac:dyDescent="0.25">
      <c r="D4" s="6"/>
      <c r="E4" s="6"/>
      <c r="F4" s="6"/>
      <c r="G4" s="6"/>
    </row>
    <row r="5" spans="2:18" ht="18" x14ac:dyDescent="0.25">
      <c r="B5" s="86" t="s">
        <v>22</v>
      </c>
      <c r="C5" s="86"/>
      <c r="D5" s="86"/>
      <c r="E5" s="86"/>
      <c r="F5" s="86"/>
      <c r="G5" s="6"/>
      <c r="H5" s="7"/>
    </row>
    <row r="6" spans="2:18" ht="18" x14ac:dyDescent="0.25">
      <c r="B6" s="86" t="s">
        <v>23</v>
      </c>
      <c r="C6" s="86"/>
      <c r="D6" s="86"/>
      <c r="E6" s="86"/>
      <c r="F6" s="86"/>
      <c r="G6" s="6"/>
      <c r="H6" s="7"/>
    </row>
    <row r="7" spans="2:18" x14ac:dyDescent="0.25">
      <c r="G7" s="6"/>
    </row>
    <row r="9" spans="2:18" x14ac:dyDescent="0.25">
      <c r="B9" s="8" t="s">
        <v>1</v>
      </c>
      <c r="C9" s="8"/>
      <c r="D9" s="9"/>
    </row>
    <row r="10" spans="2:18" ht="21" customHeight="1" thickBot="1" x14ac:dyDescent="0.3">
      <c r="B10" s="10" t="s">
        <v>2</v>
      </c>
      <c r="C10" s="10"/>
      <c r="D10" s="11"/>
      <c r="H10" s="12">
        <v>2024</v>
      </c>
      <c r="I10" s="12">
        <v>2025</v>
      </c>
    </row>
    <row r="11" spans="2:18" ht="15" customHeight="1" thickBot="1" x14ac:dyDescent="0.3">
      <c r="B11" s="87" t="s">
        <v>3</v>
      </c>
      <c r="C11" s="89" t="s">
        <v>4</v>
      </c>
      <c r="D11" s="91" t="s">
        <v>5</v>
      </c>
      <c r="E11" s="91" t="s">
        <v>6</v>
      </c>
      <c r="F11" s="93" t="s">
        <v>7</v>
      </c>
      <c r="G11" s="80" t="s">
        <v>8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</row>
    <row r="12" spans="2:18" ht="27.6" customHeight="1" thickBot="1" x14ac:dyDescent="0.3">
      <c r="B12" s="88"/>
      <c r="C12" s="90"/>
      <c r="D12" s="92"/>
      <c r="E12" s="92"/>
      <c r="F12" s="94"/>
      <c r="G12" s="13" t="s">
        <v>9</v>
      </c>
      <c r="H12" s="14" t="s">
        <v>24</v>
      </c>
      <c r="I12" s="44">
        <v>2024</v>
      </c>
      <c r="J12" s="44">
        <v>2025</v>
      </c>
      <c r="K12" s="44">
        <v>2026</v>
      </c>
      <c r="L12" s="44">
        <v>2027</v>
      </c>
      <c r="M12" s="44">
        <v>2028</v>
      </c>
      <c r="N12" s="44">
        <v>2029</v>
      </c>
      <c r="O12" s="44">
        <v>2030</v>
      </c>
      <c r="P12" s="44">
        <v>2031</v>
      </c>
      <c r="Q12" s="44">
        <v>2032</v>
      </c>
      <c r="R12" s="44">
        <v>2033</v>
      </c>
    </row>
    <row r="13" spans="2:18" ht="15" customHeight="1" thickBot="1" x14ac:dyDescent="0.3">
      <c r="B13" s="95"/>
      <c r="C13" s="96"/>
      <c r="D13" s="99"/>
      <c r="E13" s="99"/>
      <c r="F13" s="100">
        <v>0</v>
      </c>
      <c r="G13" s="15" t="s">
        <v>10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60"/>
    </row>
    <row r="14" spans="2:18" ht="15" customHeight="1" thickBot="1" x14ac:dyDescent="0.3">
      <c r="B14" s="95"/>
      <c r="C14" s="97"/>
      <c r="D14" s="99"/>
      <c r="E14" s="99"/>
      <c r="F14" s="100"/>
      <c r="G14" s="16" t="s">
        <v>14</v>
      </c>
      <c r="H14" s="61">
        <v>0</v>
      </c>
      <c r="I14" s="62"/>
      <c r="J14" s="61"/>
      <c r="K14" s="61"/>
      <c r="L14" s="61"/>
      <c r="M14" s="61"/>
      <c r="N14" s="61"/>
      <c r="O14" s="61"/>
      <c r="P14" s="61"/>
      <c r="Q14" s="61"/>
      <c r="R14" s="72"/>
    </row>
    <row r="15" spans="2:18" ht="15" customHeight="1" thickBot="1" x14ac:dyDescent="0.3">
      <c r="B15" s="95"/>
      <c r="C15" s="97"/>
      <c r="D15" s="99"/>
      <c r="E15" s="99"/>
      <c r="F15" s="100"/>
      <c r="G15" s="17" t="s">
        <v>11</v>
      </c>
      <c r="H15" s="63">
        <v>0</v>
      </c>
      <c r="I15" s="64"/>
      <c r="J15" s="63"/>
      <c r="K15" s="63"/>
      <c r="L15" s="63"/>
      <c r="M15" s="63"/>
      <c r="N15" s="63"/>
      <c r="O15" s="63"/>
      <c r="P15" s="63"/>
      <c r="Q15" s="63"/>
      <c r="R15" s="73"/>
    </row>
    <row r="16" spans="2:18" ht="15" customHeight="1" thickBot="1" x14ac:dyDescent="0.3">
      <c r="B16" s="95"/>
      <c r="C16" s="97"/>
      <c r="D16" s="99"/>
      <c r="E16" s="99"/>
      <c r="F16" s="100"/>
      <c r="G16" s="18" t="s">
        <v>12</v>
      </c>
      <c r="H16" s="75">
        <f>+H13+H14+H15</f>
        <v>0</v>
      </c>
      <c r="I16" s="75">
        <f t="shared" ref="I16:R16" si="0">+I13+I14+I15</f>
        <v>0</v>
      </c>
      <c r="J16" s="75">
        <f t="shared" si="0"/>
        <v>0</v>
      </c>
      <c r="K16" s="75">
        <f t="shared" si="0"/>
        <v>0</v>
      </c>
      <c r="L16" s="75">
        <f t="shared" si="0"/>
        <v>0</v>
      </c>
      <c r="M16" s="75">
        <f t="shared" si="0"/>
        <v>0</v>
      </c>
      <c r="N16" s="75">
        <f t="shared" si="0"/>
        <v>0</v>
      </c>
      <c r="O16" s="75">
        <f t="shared" si="0"/>
        <v>0</v>
      </c>
      <c r="P16" s="75">
        <f t="shared" si="0"/>
        <v>0</v>
      </c>
      <c r="Q16" s="75">
        <f t="shared" si="0"/>
        <v>0</v>
      </c>
      <c r="R16" s="76">
        <f t="shared" si="0"/>
        <v>0</v>
      </c>
    </row>
    <row r="17" spans="2:18" ht="15" customHeight="1" thickBot="1" x14ac:dyDescent="0.3">
      <c r="B17" s="95"/>
      <c r="C17" s="98"/>
      <c r="D17" s="99"/>
      <c r="E17" s="99"/>
      <c r="F17" s="100"/>
      <c r="G17" s="22" t="s">
        <v>13</v>
      </c>
      <c r="H17" s="77">
        <f>+$F$13-H13+H14</f>
        <v>0</v>
      </c>
      <c r="I17" s="78">
        <f>+H17-I13</f>
        <v>0</v>
      </c>
      <c r="J17" s="78">
        <f t="shared" ref="J17:R17" si="1">+I17-J13</f>
        <v>0</v>
      </c>
      <c r="K17" s="78">
        <f t="shared" si="1"/>
        <v>0</v>
      </c>
      <c r="L17" s="78">
        <f t="shared" si="1"/>
        <v>0</v>
      </c>
      <c r="M17" s="78">
        <f t="shared" si="1"/>
        <v>0</v>
      </c>
      <c r="N17" s="78">
        <f t="shared" si="1"/>
        <v>0</v>
      </c>
      <c r="O17" s="78">
        <f t="shared" si="1"/>
        <v>0</v>
      </c>
      <c r="P17" s="78">
        <f t="shared" si="1"/>
        <v>0</v>
      </c>
      <c r="Q17" s="78">
        <f t="shared" si="1"/>
        <v>0</v>
      </c>
      <c r="R17" s="79">
        <f t="shared" si="1"/>
        <v>0</v>
      </c>
    </row>
    <row r="18" spans="2:18" ht="15" customHeight="1" thickBot="1" x14ac:dyDescent="0.3">
      <c r="B18" s="95"/>
      <c r="C18" s="96"/>
      <c r="D18" s="99"/>
      <c r="E18" s="99"/>
      <c r="F18" s="100"/>
      <c r="G18" s="15" t="s">
        <v>10</v>
      </c>
      <c r="H18" s="59"/>
      <c r="I18" s="65"/>
      <c r="J18" s="59"/>
      <c r="K18" s="59"/>
      <c r="L18" s="59"/>
      <c r="M18" s="59"/>
      <c r="N18" s="59"/>
      <c r="O18" s="59"/>
      <c r="P18" s="59"/>
      <c r="Q18" s="59"/>
      <c r="R18" s="60"/>
    </row>
    <row r="19" spans="2:18" ht="15" customHeight="1" thickBot="1" x14ac:dyDescent="0.3">
      <c r="B19" s="95"/>
      <c r="C19" s="97"/>
      <c r="D19" s="99"/>
      <c r="E19" s="99"/>
      <c r="F19" s="100"/>
      <c r="G19" s="16" t="s">
        <v>14</v>
      </c>
      <c r="H19" s="61">
        <f>+H14</f>
        <v>0</v>
      </c>
      <c r="I19" s="62"/>
      <c r="J19" s="61"/>
      <c r="K19" s="61"/>
      <c r="L19" s="61"/>
      <c r="M19" s="61"/>
      <c r="N19" s="61"/>
      <c r="O19" s="61"/>
      <c r="P19" s="61"/>
      <c r="Q19" s="61"/>
      <c r="R19" s="72"/>
    </row>
    <row r="20" spans="2:18" ht="15" customHeight="1" thickBot="1" x14ac:dyDescent="0.3">
      <c r="B20" s="95"/>
      <c r="C20" s="97"/>
      <c r="D20" s="99"/>
      <c r="E20" s="99"/>
      <c r="F20" s="100"/>
      <c r="G20" s="17" t="s">
        <v>11</v>
      </c>
      <c r="H20" s="63">
        <f>+H15</f>
        <v>0</v>
      </c>
      <c r="I20" s="64"/>
      <c r="J20" s="63"/>
      <c r="K20" s="63"/>
      <c r="L20" s="63"/>
      <c r="M20" s="63"/>
      <c r="N20" s="63"/>
      <c r="O20" s="63"/>
      <c r="P20" s="63"/>
      <c r="Q20" s="63"/>
      <c r="R20" s="73"/>
    </row>
    <row r="21" spans="2:18" ht="15" customHeight="1" thickBot="1" x14ac:dyDescent="0.3">
      <c r="B21" s="95"/>
      <c r="C21" s="97"/>
      <c r="D21" s="99"/>
      <c r="E21" s="99"/>
      <c r="F21" s="100"/>
      <c r="G21" s="18" t="s">
        <v>12</v>
      </c>
      <c r="H21" s="19">
        <f>+H18+H19+H20</f>
        <v>0</v>
      </c>
      <c r="I21" s="19">
        <f t="shared" ref="I21" si="2">+I18+I19+I20</f>
        <v>0</v>
      </c>
      <c r="J21" s="19">
        <f t="shared" ref="J21" si="3">+J18+J19+J20</f>
        <v>0</v>
      </c>
      <c r="K21" s="19">
        <f t="shared" ref="K21" si="4">+K18+K19+K20</f>
        <v>0</v>
      </c>
      <c r="L21" s="19">
        <f t="shared" ref="L21" si="5">+L18+L19+L20</f>
        <v>0</v>
      </c>
      <c r="M21" s="19">
        <f t="shared" ref="M21" si="6">+M18+M19+M20</f>
        <v>0</v>
      </c>
      <c r="N21" s="19">
        <f t="shared" ref="N21" si="7">+N18+N19+N20</f>
        <v>0</v>
      </c>
      <c r="O21" s="19">
        <f t="shared" ref="O21" si="8">+O18+O19+O20</f>
        <v>0</v>
      </c>
      <c r="P21" s="19">
        <f t="shared" ref="P21" si="9">+P18+P19+P20</f>
        <v>0</v>
      </c>
      <c r="Q21" s="19">
        <f t="shared" ref="Q21" si="10">+Q18+Q19+Q20</f>
        <v>0</v>
      </c>
      <c r="R21" s="74">
        <f t="shared" ref="R21" si="11">+R18+R19+R20</f>
        <v>0</v>
      </c>
    </row>
    <row r="22" spans="2:18" ht="15" customHeight="1" thickBot="1" x14ac:dyDescent="0.3">
      <c r="B22" s="95"/>
      <c r="C22" s="98"/>
      <c r="D22" s="99"/>
      <c r="E22" s="99"/>
      <c r="F22" s="100"/>
      <c r="G22" s="22" t="s">
        <v>13</v>
      </c>
      <c r="H22" s="20">
        <f>+$F$18-H18+H19</f>
        <v>0</v>
      </c>
      <c r="I22" s="21">
        <f>+H22-I18</f>
        <v>0</v>
      </c>
      <c r="J22" s="21">
        <f t="shared" ref="J22:R22" si="12">+I22-J18</f>
        <v>0</v>
      </c>
      <c r="K22" s="21">
        <f t="shared" si="12"/>
        <v>0</v>
      </c>
      <c r="L22" s="21">
        <f t="shared" si="12"/>
        <v>0</v>
      </c>
      <c r="M22" s="21">
        <f t="shared" si="12"/>
        <v>0</v>
      </c>
      <c r="N22" s="21">
        <f t="shared" si="12"/>
        <v>0</v>
      </c>
      <c r="O22" s="21">
        <f t="shared" si="12"/>
        <v>0</v>
      </c>
      <c r="P22" s="21">
        <f t="shared" si="12"/>
        <v>0</v>
      </c>
      <c r="Q22" s="21">
        <f t="shared" si="12"/>
        <v>0</v>
      </c>
      <c r="R22" s="23">
        <f t="shared" si="12"/>
        <v>0</v>
      </c>
    </row>
    <row r="23" spans="2:18" ht="15" customHeight="1" thickBot="1" x14ac:dyDescent="0.3">
      <c r="B23" s="95"/>
      <c r="C23" s="96"/>
      <c r="D23" s="99"/>
      <c r="E23" s="99"/>
      <c r="F23" s="100"/>
      <c r="G23" s="15" t="s">
        <v>10</v>
      </c>
      <c r="H23" s="59"/>
      <c r="I23" s="65"/>
      <c r="J23" s="59"/>
      <c r="K23" s="59"/>
      <c r="L23" s="59"/>
      <c r="M23" s="59"/>
      <c r="N23" s="59"/>
      <c r="O23" s="59"/>
      <c r="P23" s="59"/>
      <c r="Q23" s="59"/>
      <c r="R23" s="60"/>
    </row>
    <row r="24" spans="2:18" ht="15" customHeight="1" thickBot="1" x14ac:dyDescent="0.3">
      <c r="B24" s="95"/>
      <c r="C24" s="97"/>
      <c r="D24" s="99"/>
      <c r="E24" s="99"/>
      <c r="F24" s="100"/>
      <c r="G24" s="16" t="s">
        <v>14</v>
      </c>
      <c r="H24" s="61">
        <f>+H19</f>
        <v>0</v>
      </c>
      <c r="I24" s="62"/>
      <c r="J24" s="61"/>
      <c r="K24" s="61"/>
      <c r="L24" s="61"/>
      <c r="M24" s="61"/>
      <c r="N24" s="61"/>
      <c r="O24" s="61"/>
      <c r="P24" s="61"/>
      <c r="Q24" s="61"/>
      <c r="R24" s="72"/>
    </row>
    <row r="25" spans="2:18" ht="15" customHeight="1" thickBot="1" x14ac:dyDescent="0.3">
      <c r="B25" s="95"/>
      <c r="C25" s="97"/>
      <c r="D25" s="99"/>
      <c r="E25" s="99"/>
      <c r="F25" s="100"/>
      <c r="G25" s="17" t="s">
        <v>11</v>
      </c>
      <c r="H25" s="63">
        <f>+H20</f>
        <v>0</v>
      </c>
      <c r="I25" s="64"/>
      <c r="J25" s="63"/>
      <c r="K25" s="63"/>
      <c r="L25" s="63"/>
      <c r="M25" s="63"/>
      <c r="N25" s="63"/>
      <c r="O25" s="63"/>
      <c r="P25" s="63"/>
      <c r="Q25" s="63"/>
      <c r="R25" s="73"/>
    </row>
    <row r="26" spans="2:18" ht="15" customHeight="1" thickBot="1" x14ac:dyDescent="0.3">
      <c r="B26" s="95"/>
      <c r="C26" s="97"/>
      <c r="D26" s="99"/>
      <c r="E26" s="99"/>
      <c r="F26" s="100"/>
      <c r="G26" s="18" t="s">
        <v>12</v>
      </c>
      <c r="H26" s="19">
        <f>+H23+H24+H25</f>
        <v>0</v>
      </c>
      <c r="I26" s="19">
        <f t="shared" ref="I26" si="13">+I23+I24+I25</f>
        <v>0</v>
      </c>
      <c r="J26" s="19">
        <f t="shared" ref="J26" si="14">+J23+J24+J25</f>
        <v>0</v>
      </c>
      <c r="K26" s="19">
        <f t="shared" ref="K26" si="15">+K23+K24+K25</f>
        <v>0</v>
      </c>
      <c r="L26" s="19">
        <f t="shared" ref="L26" si="16">+L23+L24+L25</f>
        <v>0</v>
      </c>
      <c r="M26" s="19">
        <f t="shared" ref="M26" si="17">+M23+M24+M25</f>
        <v>0</v>
      </c>
      <c r="N26" s="19">
        <f t="shared" ref="N26" si="18">+N23+N24+N25</f>
        <v>0</v>
      </c>
      <c r="O26" s="19">
        <f t="shared" ref="O26" si="19">+O23+O24+O25</f>
        <v>0</v>
      </c>
      <c r="P26" s="19">
        <f t="shared" ref="P26" si="20">+P23+P24+P25</f>
        <v>0</v>
      </c>
      <c r="Q26" s="19">
        <f t="shared" ref="Q26" si="21">+Q23+Q24+Q25</f>
        <v>0</v>
      </c>
      <c r="R26" s="74">
        <f t="shared" ref="R26" si="22">+R23+R24+R25</f>
        <v>0</v>
      </c>
    </row>
    <row r="27" spans="2:18" ht="15" customHeight="1" thickBot="1" x14ac:dyDescent="0.3">
      <c r="B27" s="95"/>
      <c r="C27" s="98"/>
      <c r="D27" s="99"/>
      <c r="E27" s="99"/>
      <c r="F27" s="100"/>
      <c r="G27" s="22" t="s">
        <v>13</v>
      </c>
      <c r="H27" s="20">
        <f>+$F$23-H23+H24</f>
        <v>0</v>
      </c>
      <c r="I27" s="21">
        <f>+H27-I23</f>
        <v>0</v>
      </c>
      <c r="J27" s="21">
        <f t="shared" ref="J27:R27" si="23">+I27-J23</f>
        <v>0</v>
      </c>
      <c r="K27" s="21">
        <f t="shared" si="23"/>
        <v>0</v>
      </c>
      <c r="L27" s="21">
        <f t="shared" si="23"/>
        <v>0</v>
      </c>
      <c r="M27" s="21">
        <f t="shared" si="23"/>
        <v>0</v>
      </c>
      <c r="N27" s="21">
        <f t="shared" si="23"/>
        <v>0</v>
      </c>
      <c r="O27" s="21">
        <f t="shared" si="23"/>
        <v>0</v>
      </c>
      <c r="P27" s="21">
        <f t="shared" si="23"/>
        <v>0</v>
      </c>
      <c r="Q27" s="21">
        <f t="shared" si="23"/>
        <v>0</v>
      </c>
      <c r="R27" s="23">
        <f t="shared" si="23"/>
        <v>0</v>
      </c>
    </row>
    <row r="28" spans="2:18" ht="15" customHeight="1" thickBot="1" x14ac:dyDescent="0.3">
      <c r="B28" s="95"/>
      <c r="C28" s="96"/>
      <c r="D28" s="99"/>
      <c r="E28" s="99"/>
      <c r="F28" s="100"/>
      <c r="G28" s="15" t="s">
        <v>10</v>
      </c>
      <c r="H28" s="59"/>
      <c r="I28" s="65"/>
      <c r="J28" s="59"/>
      <c r="K28" s="59"/>
      <c r="L28" s="59"/>
      <c r="M28" s="59"/>
      <c r="N28" s="59"/>
      <c r="O28" s="59"/>
      <c r="P28" s="59"/>
      <c r="Q28" s="59"/>
      <c r="R28" s="60"/>
    </row>
    <row r="29" spans="2:18" ht="15" customHeight="1" thickBot="1" x14ac:dyDescent="0.3">
      <c r="B29" s="95"/>
      <c r="C29" s="97"/>
      <c r="D29" s="99"/>
      <c r="E29" s="99"/>
      <c r="F29" s="100"/>
      <c r="G29" s="16" t="s">
        <v>14</v>
      </c>
      <c r="H29" s="61">
        <f>+H24</f>
        <v>0</v>
      </c>
      <c r="I29" s="62"/>
      <c r="J29" s="61"/>
      <c r="K29" s="61"/>
      <c r="L29" s="61"/>
      <c r="M29" s="61"/>
      <c r="N29" s="61"/>
      <c r="O29" s="61"/>
      <c r="P29" s="61"/>
      <c r="Q29" s="61"/>
      <c r="R29" s="72"/>
    </row>
    <row r="30" spans="2:18" ht="15" customHeight="1" thickBot="1" x14ac:dyDescent="0.3">
      <c r="B30" s="95"/>
      <c r="C30" s="97"/>
      <c r="D30" s="99"/>
      <c r="E30" s="99"/>
      <c r="F30" s="100"/>
      <c r="G30" s="17" t="s">
        <v>11</v>
      </c>
      <c r="H30" s="63">
        <f>+H25</f>
        <v>0</v>
      </c>
      <c r="I30" s="64"/>
      <c r="J30" s="63"/>
      <c r="K30" s="63"/>
      <c r="L30" s="63"/>
      <c r="M30" s="63"/>
      <c r="N30" s="63"/>
      <c r="O30" s="63"/>
      <c r="P30" s="63"/>
      <c r="Q30" s="63"/>
      <c r="R30" s="73"/>
    </row>
    <row r="31" spans="2:18" ht="15" customHeight="1" thickBot="1" x14ac:dyDescent="0.3">
      <c r="B31" s="95"/>
      <c r="C31" s="97"/>
      <c r="D31" s="99"/>
      <c r="E31" s="99"/>
      <c r="F31" s="100"/>
      <c r="G31" s="18" t="s">
        <v>12</v>
      </c>
      <c r="H31" s="19">
        <f>+H28+H29+H30</f>
        <v>0</v>
      </c>
      <c r="I31" s="19">
        <f t="shared" ref="I31" si="24">+I28+I29+I30</f>
        <v>0</v>
      </c>
      <c r="J31" s="19">
        <f t="shared" ref="J31" si="25">+J28+J29+J30</f>
        <v>0</v>
      </c>
      <c r="K31" s="19">
        <f t="shared" ref="K31" si="26">+K28+K29+K30</f>
        <v>0</v>
      </c>
      <c r="L31" s="19">
        <f t="shared" ref="L31" si="27">+L28+L29+L30</f>
        <v>0</v>
      </c>
      <c r="M31" s="19">
        <f t="shared" ref="M31" si="28">+M28+M29+M30</f>
        <v>0</v>
      </c>
      <c r="N31" s="19">
        <f t="shared" ref="N31" si="29">+N28+N29+N30</f>
        <v>0</v>
      </c>
      <c r="O31" s="19">
        <f t="shared" ref="O31" si="30">+O28+O29+O30</f>
        <v>0</v>
      </c>
      <c r="P31" s="19">
        <f t="shared" ref="P31" si="31">+P28+P29+P30</f>
        <v>0</v>
      </c>
      <c r="Q31" s="19">
        <f t="shared" ref="Q31" si="32">+Q28+Q29+Q30</f>
        <v>0</v>
      </c>
      <c r="R31" s="74">
        <f t="shared" ref="R31" si="33">+R28+R29+R30</f>
        <v>0</v>
      </c>
    </row>
    <row r="32" spans="2:18" ht="15" customHeight="1" thickBot="1" x14ac:dyDescent="0.3">
      <c r="B32" s="95"/>
      <c r="C32" s="98"/>
      <c r="D32" s="99"/>
      <c r="E32" s="99"/>
      <c r="F32" s="100"/>
      <c r="G32" s="22" t="s">
        <v>13</v>
      </c>
      <c r="H32" s="20">
        <f>+$F$28-H28+H29</f>
        <v>0</v>
      </c>
      <c r="I32" s="21">
        <f>+H32-I28</f>
        <v>0</v>
      </c>
      <c r="J32" s="21">
        <f t="shared" ref="J32:R32" si="34">+I32-J28</f>
        <v>0</v>
      </c>
      <c r="K32" s="21">
        <f t="shared" si="34"/>
        <v>0</v>
      </c>
      <c r="L32" s="21">
        <f t="shared" si="34"/>
        <v>0</v>
      </c>
      <c r="M32" s="21">
        <f t="shared" si="34"/>
        <v>0</v>
      </c>
      <c r="N32" s="21">
        <f t="shared" si="34"/>
        <v>0</v>
      </c>
      <c r="O32" s="21">
        <f t="shared" si="34"/>
        <v>0</v>
      </c>
      <c r="P32" s="21">
        <f t="shared" si="34"/>
        <v>0</v>
      </c>
      <c r="Q32" s="21">
        <f t="shared" si="34"/>
        <v>0</v>
      </c>
      <c r="R32" s="23">
        <f t="shared" si="34"/>
        <v>0</v>
      </c>
    </row>
    <row r="33" spans="2:18" ht="15" customHeight="1" thickBot="1" x14ac:dyDescent="0.3">
      <c r="B33" s="95"/>
      <c r="C33" s="96"/>
      <c r="D33" s="99"/>
      <c r="E33" s="99"/>
      <c r="F33" s="100"/>
      <c r="G33" s="15" t="s">
        <v>10</v>
      </c>
      <c r="H33" s="59"/>
      <c r="I33" s="65"/>
      <c r="J33" s="59"/>
      <c r="K33" s="59"/>
      <c r="L33" s="59"/>
      <c r="M33" s="59"/>
      <c r="N33" s="59"/>
      <c r="O33" s="59"/>
      <c r="P33" s="59"/>
      <c r="Q33" s="59"/>
      <c r="R33" s="60"/>
    </row>
    <row r="34" spans="2:18" ht="15" customHeight="1" thickBot="1" x14ac:dyDescent="0.3">
      <c r="B34" s="95"/>
      <c r="C34" s="97"/>
      <c r="D34" s="99"/>
      <c r="E34" s="99"/>
      <c r="F34" s="100"/>
      <c r="G34" s="16" t="s">
        <v>14</v>
      </c>
      <c r="H34" s="61">
        <f>+H29</f>
        <v>0</v>
      </c>
      <c r="I34" s="62"/>
      <c r="J34" s="61"/>
      <c r="K34" s="61"/>
      <c r="L34" s="61"/>
      <c r="M34" s="61"/>
      <c r="N34" s="61"/>
      <c r="O34" s="61"/>
      <c r="P34" s="61"/>
      <c r="Q34" s="61"/>
      <c r="R34" s="72"/>
    </row>
    <row r="35" spans="2:18" ht="15" customHeight="1" thickBot="1" x14ac:dyDescent="0.3">
      <c r="B35" s="95"/>
      <c r="C35" s="97"/>
      <c r="D35" s="99"/>
      <c r="E35" s="99"/>
      <c r="F35" s="100"/>
      <c r="G35" s="17" t="s">
        <v>11</v>
      </c>
      <c r="H35" s="63">
        <f>+H30</f>
        <v>0</v>
      </c>
      <c r="I35" s="64"/>
      <c r="J35" s="63"/>
      <c r="K35" s="63"/>
      <c r="L35" s="63"/>
      <c r="M35" s="63"/>
      <c r="N35" s="63"/>
      <c r="O35" s="63"/>
      <c r="P35" s="63"/>
      <c r="Q35" s="63"/>
      <c r="R35" s="73"/>
    </row>
    <row r="36" spans="2:18" ht="15" customHeight="1" thickBot="1" x14ac:dyDescent="0.3">
      <c r="B36" s="95"/>
      <c r="C36" s="97"/>
      <c r="D36" s="99"/>
      <c r="E36" s="99"/>
      <c r="F36" s="100"/>
      <c r="G36" s="18" t="s">
        <v>12</v>
      </c>
      <c r="H36" s="19">
        <f>+H33+H34+H35</f>
        <v>0</v>
      </c>
      <c r="I36" s="19">
        <f t="shared" ref="I36" si="35">+I33+I34+I35</f>
        <v>0</v>
      </c>
      <c r="J36" s="19">
        <f t="shared" ref="J36" si="36">+J33+J34+J35</f>
        <v>0</v>
      </c>
      <c r="K36" s="19">
        <f t="shared" ref="K36" si="37">+K33+K34+K35</f>
        <v>0</v>
      </c>
      <c r="L36" s="19">
        <f t="shared" ref="L36" si="38">+L33+L34+L35</f>
        <v>0</v>
      </c>
      <c r="M36" s="19">
        <f t="shared" ref="M36" si="39">+M33+M34+M35</f>
        <v>0</v>
      </c>
      <c r="N36" s="19">
        <f t="shared" ref="N36" si="40">+N33+N34+N35</f>
        <v>0</v>
      </c>
      <c r="O36" s="19">
        <f t="shared" ref="O36" si="41">+O33+O34+O35</f>
        <v>0</v>
      </c>
      <c r="P36" s="19">
        <f t="shared" ref="P36" si="42">+P33+P34+P35</f>
        <v>0</v>
      </c>
      <c r="Q36" s="19">
        <f t="shared" ref="Q36" si="43">+Q33+Q34+Q35</f>
        <v>0</v>
      </c>
      <c r="R36" s="74">
        <f t="shared" ref="R36" si="44">+R33+R34+R35</f>
        <v>0</v>
      </c>
    </row>
    <row r="37" spans="2:18" ht="15" customHeight="1" thickBot="1" x14ac:dyDescent="0.3">
      <c r="B37" s="95"/>
      <c r="C37" s="98"/>
      <c r="D37" s="99"/>
      <c r="E37" s="99"/>
      <c r="F37" s="100"/>
      <c r="G37" s="22" t="s">
        <v>13</v>
      </c>
      <c r="H37" s="20">
        <f>+$F$33-H33+H34</f>
        <v>0</v>
      </c>
      <c r="I37" s="21">
        <f>+H37-I33</f>
        <v>0</v>
      </c>
      <c r="J37" s="21">
        <f t="shared" ref="J37:R37" si="45">+I37-J33</f>
        <v>0</v>
      </c>
      <c r="K37" s="21">
        <f t="shared" si="45"/>
        <v>0</v>
      </c>
      <c r="L37" s="21">
        <f t="shared" si="45"/>
        <v>0</v>
      </c>
      <c r="M37" s="21">
        <f t="shared" si="45"/>
        <v>0</v>
      </c>
      <c r="N37" s="21">
        <f t="shared" si="45"/>
        <v>0</v>
      </c>
      <c r="O37" s="21">
        <f t="shared" si="45"/>
        <v>0</v>
      </c>
      <c r="P37" s="21">
        <f t="shared" si="45"/>
        <v>0</v>
      </c>
      <c r="Q37" s="21">
        <f t="shared" si="45"/>
        <v>0</v>
      </c>
      <c r="R37" s="23">
        <f t="shared" si="45"/>
        <v>0</v>
      </c>
    </row>
    <row r="38" spans="2:18" ht="15" customHeight="1" thickBot="1" x14ac:dyDescent="0.3">
      <c r="B38" s="95"/>
      <c r="C38" s="96"/>
      <c r="D38" s="99"/>
      <c r="E38" s="99"/>
      <c r="F38" s="100"/>
      <c r="G38" s="15" t="s">
        <v>10</v>
      </c>
      <c r="H38" s="59"/>
      <c r="I38" s="65"/>
      <c r="J38" s="59"/>
      <c r="K38" s="59"/>
      <c r="L38" s="59"/>
      <c r="M38" s="59"/>
      <c r="N38" s="59"/>
      <c r="O38" s="59"/>
      <c r="P38" s="59"/>
      <c r="Q38" s="59"/>
      <c r="R38" s="60"/>
    </row>
    <row r="39" spans="2:18" ht="15" customHeight="1" thickBot="1" x14ac:dyDescent="0.3">
      <c r="B39" s="95"/>
      <c r="C39" s="97"/>
      <c r="D39" s="99"/>
      <c r="E39" s="99"/>
      <c r="F39" s="100"/>
      <c r="G39" s="16" t="s">
        <v>14</v>
      </c>
      <c r="H39" s="61">
        <f>+H34</f>
        <v>0</v>
      </c>
      <c r="I39" s="62"/>
      <c r="J39" s="61"/>
      <c r="K39" s="61"/>
      <c r="L39" s="61"/>
      <c r="M39" s="61"/>
      <c r="N39" s="61"/>
      <c r="O39" s="61"/>
      <c r="P39" s="61"/>
      <c r="Q39" s="61"/>
      <c r="R39" s="72"/>
    </row>
    <row r="40" spans="2:18" ht="15" customHeight="1" thickBot="1" x14ac:dyDescent="0.3">
      <c r="B40" s="95"/>
      <c r="C40" s="97"/>
      <c r="D40" s="99"/>
      <c r="E40" s="99"/>
      <c r="F40" s="100"/>
      <c r="G40" s="17" t="s">
        <v>11</v>
      </c>
      <c r="H40" s="63">
        <f>+H35</f>
        <v>0</v>
      </c>
      <c r="I40" s="64"/>
      <c r="J40" s="63"/>
      <c r="K40" s="63"/>
      <c r="L40" s="63"/>
      <c r="M40" s="63"/>
      <c r="N40" s="63"/>
      <c r="O40" s="63"/>
      <c r="P40" s="63"/>
      <c r="Q40" s="63"/>
      <c r="R40" s="73"/>
    </row>
    <row r="41" spans="2:18" ht="15" customHeight="1" thickBot="1" x14ac:dyDescent="0.3">
      <c r="B41" s="95"/>
      <c r="C41" s="97"/>
      <c r="D41" s="99"/>
      <c r="E41" s="99"/>
      <c r="F41" s="100"/>
      <c r="G41" s="18" t="s">
        <v>12</v>
      </c>
      <c r="H41" s="19">
        <f>+H38+H39+H40</f>
        <v>0</v>
      </c>
      <c r="I41" s="19">
        <f t="shared" ref="I41" si="46">+I38+I39+I40</f>
        <v>0</v>
      </c>
      <c r="J41" s="19">
        <f t="shared" ref="J41" si="47">+J38+J39+J40</f>
        <v>0</v>
      </c>
      <c r="K41" s="19">
        <f t="shared" ref="K41" si="48">+K38+K39+K40</f>
        <v>0</v>
      </c>
      <c r="L41" s="19">
        <f t="shared" ref="L41" si="49">+L38+L39+L40</f>
        <v>0</v>
      </c>
      <c r="M41" s="19">
        <f t="shared" ref="M41" si="50">+M38+M39+M40</f>
        <v>0</v>
      </c>
      <c r="N41" s="19">
        <f t="shared" ref="N41" si="51">+N38+N39+N40</f>
        <v>0</v>
      </c>
      <c r="O41" s="19">
        <f t="shared" ref="O41" si="52">+O38+O39+O40</f>
        <v>0</v>
      </c>
      <c r="P41" s="19">
        <f t="shared" ref="P41" si="53">+P38+P39+P40</f>
        <v>0</v>
      </c>
      <c r="Q41" s="19">
        <f t="shared" ref="Q41" si="54">+Q38+Q39+Q40</f>
        <v>0</v>
      </c>
      <c r="R41" s="74">
        <f t="shared" ref="R41" si="55">+R38+R39+R40</f>
        <v>0</v>
      </c>
    </row>
    <row r="42" spans="2:18" ht="15" customHeight="1" thickBot="1" x14ac:dyDescent="0.3">
      <c r="B42" s="95"/>
      <c r="C42" s="98"/>
      <c r="D42" s="99"/>
      <c r="E42" s="99"/>
      <c r="F42" s="100"/>
      <c r="G42" s="22" t="s">
        <v>13</v>
      </c>
      <c r="H42" s="20">
        <f>+$F$38-H38+H39</f>
        <v>0</v>
      </c>
      <c r="I42" s="21">
        <f>+H42-I38</f>
        <v>0</v>
      </c>
      <c r="J42" s="21">
        <f t="shared" ref="J42:R42" si="56">+I42-J38</f>
        <v>0</v>
      </c>
      <c r="K42" s="21">
        <f t="shared" si="56"/>
        <v>0</v>
      </c>
      <c r="L42" s="21">
        <f t="shared" si="56"/>
        <v>0</v>
      </c>
      <c r="M42" s="21">
        <f t="shared" si="56"/>
        <v>0</v>
      </c>
      <c r="N42" s="21">
        <f t="shared" si="56"/>
        <v>0</v>
      </c>
      <c r="O42" s="21">
        <f t="shared" si="56"/>
        <v>0</v>
      </c>
      <c r="P42" s="21">
        <f t="shared" si="56"/>
        <v>0</v>
      </c>
      <c r="Q42" s="21">
        <f t="shared" si="56"/>
        <v>0</v>
      </c>
      <c r="R42" s="23">
        <f t="shared" si="56"/>
        <v>0</v>
      </c>
    </row>
    <row r="43" spans="2:18" ht="15" customHeight="1" thickBot="1" x14ac:dyDescent="0.3">
      <c r="B43" s="95"/>
      <c r="C43" s="96"/>
      <c r="D43" s="99"/>
      <c r="E43" s="99"/>
      <c r="F43" s="100"/>
      <c r="G43" s="15" t="s">
        <v>10</v>
      </c>
      <c r="H43" s="59"/>
      <c r="I43" s="65"/>
      <c r="J43" s="59"/>
      <c r="K43" s="59"/>
      <c r="L43" s="59"/>
      <c r="M43" s="59"/>
      <c r="N43" s="59"/>
      <c r="O43" s="59"/>
      <c r="P43" s="59"/>
      <c r="Q43" s="59"/>
      <c r="R43" s="60"/>
    </row>
    <row r="44" spans="2:18" ht="15" customHeight="1" thickBot="1" x14ac:dyDescent="0.3">
      <c r="B44" s="95"/>
      <c r="C44" s="97"/>
      <c r="D44" s="99"/>
      <c r="E44" s="99"/>
      <c r="F44" s="100"/>
      <c r="G44" s="16" t="s">
        <v>14</v>
      </c>
      <c r="H44" s="61">
        <f>+H39</f>
        <v>0</v>
      </c>
      <c r="I44" s="62"/>
      <c r="J44" s="61"/>
      <c r="K44" s="61"/>
      <c r="L44" s="61"/>
      <c r="M44" s="61"/>
      <c r="N44" s="61"/>
      <c r="O44" s="61"/>
      <c r="P44" s="61"/>
      <c r="Q44" s="61"/>
      <c r="R44" s="72"/>
    </row>
    <row r="45" spans="2:18" ht="15" customHeight="1" thickBot="1" x14ac:dyDescent="0.3">
      <c r="B45" s="95"/>
      <c r="C45" s="97"/>
      <c r="D45" s="99"/>
      <c r="E45" s="99"/>
      <c r="F45" s="100"/>
      <c r="G45" s="17" t="s">
        <v>11</v>
      </c>
      <c r="H45" s="63">
        <f>+H40</f>
        <v>0</v>
      </c>
      <c r="I45" s="64"/>
      <c r="J45" s="63"/>
      <c r="K45" s="63"/>
      <c r="L45" s="63"/>
      <c r="M45" s="63"/>
      <c r="N45" s="63"/>
      <c r="O45" s="63"/>
      <c r="P45" s="63"/>
      <c r="Q45" s="63"/>
      <c r="R45" s="73"/>
    </row>
    <row r="46" spans="2:18" ht="15" customHeight="1" thickBot="1" x14ac:dyDescent="0.3">
      <c r="B46" s="95"/>
      <c r="C46" s="97"/>
      <c r="D46" s="99"/>
      <c r="E46" s="99"/>
      <c r="F46" s="100"/>
      <c r="G46" s="18" t="s">
        <v>12</v>
      </c>
      <c r="H46" s="19">
        <f>+H43+H44+H45</f>
        <v>0</v>
      </c>
      <c r="I46" s="19">
        <f t="shared" ref="I46" si="57">+I43+I44+I45</f>
        <v>0</v>
      </c>
      <c r="J46" s="19">
        <f t="shared" ref="J46" si="58">+J43+J44+J45</f>
        <v>0</v>
      </c>
      <c r="K46" s="19">
        <f t="shared" ref="K46" si="59">+K43+K44+K45</f>
        <v>0</v>
      </c>
      <c r="L46" s="19">
        <f t="shared" ref="L46" si="60">+L43+L44+L45</f>
        <v>0</v>
      </c>
      <c r="M46" s="19">
        <f t="shared" ref="M46" si="61">+M43+M44+M45</f>
        <v>0</v>
      </c>
      <c r="N46" s="19">
        <f t="shared" ref="N46" si="62">+N43+N44+N45</f>
        <v>0</v>
      </c>
      <c r="O46" s="19">
        <f t="shared" ref="O46" si="63">+O43+O44+O45</f>
        <v>0</v>
      </c>
      <c r="P46" s="19">
        <f t="shared" ref="P46" si="64">+P43+P44+P45</f>
        <v>0</v>
      </c>
      <c r="Q46" s="19">
        <f t="shared" ref="Q46" si="65">+Q43+Q44+Q45</f>
        <v>0</v>
      </c>
      <c r="R46" s="74">
        <f t="shared" ref="R46" si="66">+R43+R44+R45</f>
        <v>0</v>
      </c>
    </row>
    <row r="47" spans="2:18" ht="15" customHeight="1" thickBot="1" x14ac:dyDescent="0.3">
      <c r="B47" s="95"/>
      <c r="C47" s="98"/>
      <c r="D47" s="99"/>
      <c r="E47" s="99"/>
      <c r="F47" s="100"/>
      <c r="G47" s="22" t="s">
        <v>13</v>
      </c>
      <c r="H47" s="20">
        <f>+$F$43-H43+H44</f>
        <v>0</v>
      </c>
      <c r="I47" s="21">
        <f>+H47-I43</f>
        <v>0</v>
      </c>
      <c r="J47" s="21">
        <f t="shared" ref="J47:R47" si="67">+I47-J43</f>
        <v>0</v>
      </c>
      <c r="K47" s="21">
        <f t="shared" si="67"/>
        <v>0</v>
      </c>
      <c r="L47" s="21">
        <f t="shared" si="67"/>
        <v>0</v>
      </c>
      <c r="M47" s="21">
        <f t="shared" si="67"/>
        <v>0</v>
      </c>
      <c r="N47" s="21">
        <f t="shared" si="67"/>
        <v>0</v>
      </c>
      <c r="O47" s="21">
        <f t="shared" si="67"/>
        <v>0</v>
      </c>
      <c r="P47" s="21">
        <f t="shared" si="67"/>
        <v>0</v>
      </c>
      <c r="Q47" s="21">
        <f t="shared" si="67"/>
        <v>0</v>
      </c>
      <c r="R47" s="23">
        <f t="shared" si="67"/>
        <v>0</v>
      </c>
    </row>
    <row r="48" spans="2:18" ht="15" customHeight="1" thickBot="1" x14ac:dyDescent="0.3">
      <c r="B48" s="95"/>
      <c r="C48" s="96"/>
      <c r="D48" s="99"/>
      <c r="E48" s="99"/>
      <c r="F48" s="100"/>
      <c r="G48" s="15" t="s">
        <v>10</v>
      </c>
      <c r="H48" s="59"/>
      <c r="I48" s="65"/>
      <c r="J48" s="59"/>
      <c r="K48" s="59"/>
      <c r="L48" s="59"/>
      <c r="M48" s="59"/>
      <c r="N48" s="59"/>
      <c r="O48" s="59"/>
      <c r="P48" s="59"/>
      <c r="Q48" s="59"/>
      <c r="R48" s="60"/>
    </row>
    <row r="49" spans="2:18" ht="15" customHeight="1" thickBot="1" x14ac:dyDescent="0.3">
      <c r="B49" s="95"/>
      <c r="C49" s="97"/>
      <c r="D49" s="99"/>
      <c r="E49" s="99"/>
      <c r="F49" s="100"/>
      <c r="G49" s="16" t="s">
        <v>14</v>
      </c>
      <c r="H49" s="61">
        <f>+H44</f>
        <v>0</v>
      </c>
      <c r="I49" s="62"/>
      <c r="J49" s="61"/>
      <c r="K49" s="61"/>
      <c r="L49" s="61"/>
      <c r="M49" s="61"/>
      <c r="N49" s="61"/>
      <c r="O49" s="61"/>
      <c r="P49" s="61"/>
      <c r="Q49" s="61"/>
      <c r="R49" s="72"/>
    </row>
    <row r="50" spans="2:18" ht="15" customHeight="1" thickBot="1" x14ac:dyDescent="0.3">
      <c r="B50" s="95"/>
      <c r="C50" s="97"/>
      <c r="D50" s="99"/>
      <c r="E50" s="99"/>
      <c r="F50" s="100"/>
      <c r="G50" s="17" t="s">
        <v>11</v>
      </c>
      <c r="H50" s="63">
        <f>+H45</f>
        <v>0</v>
      </c>
      <c r="I50" s="64"/>
      <c r="J50" s="63"/>
      <c r="K50" s="63"/>
      <c r="L50" s="63"/>
      <c r="M50" s="63"/>
      <c r="N50" s="63"/>
      <c r="O50" s="63"/>
      <c r="P50" s="63"/>
      <c r="Q50" s="63"/>
      <c r="R50" s="73"/>
    </row>
    <row r="51" spans="2:18" ht="15" customHeight="1" thickBot="1" x14ac:dyDescent="0.3">
      <c r="B51" s="95"/>
      <c r="C51" s="97"/>
      <c r="D51" s="99"/>
      <c r="E51" s="99"/>
      <c r="F51" s="100"/>
      <c r="G51" s="18" t="s">
        <v>12</v>
      </c>
      <c r="H51" s="19">
        <f>+H48+H49+H50</f>
        <v>0</v>
      </c>
      <c r="I51" s="19">
        <f t="shared" ref="I51" si="68">+I48+I49+I50</f>
        <v>0</v>
      </c>
      <c r="J51" s="19">
        <f t="shared" ref="J51" si="69">+J48+J49+J50</f>
        <v>0</v>
      </c>
      <c r="K51" s="19">
        <f t="shared" ref="K51" si="70">+K48+K49+K50</f>
        <v>0</v>
      </c>
      <c r="L51" s="19">
        <f t="shared" ref="L51" si="71">+L48+L49+L50</f>
        <v>0</v>
      </c>
      <c r="M51" s="19">
        <f t="shared" ref="M51" si="72">+M48+M49+M50</f>
        <v>0</v>
      </c>
      <c r="N51" s="19">
        <f t="shared" ref="N51" si="73">+N48+N49+N50</f>
        <v>0</v>
      </c>
      <c r="O51" s="19">
        <f t="shared" ref="O51" si="74">+O48+O49+O50</f>
        <v>0</v>
      </c>
      <c r="P51" s="19">
        <f t="shared" ref="P51" si="75">+P48+P49+P50</f>
        <v>0</v>
      </c>
      <c r="Q51" s="19">
        <f t="shared" ref="Q51" si="76">+Q48+Q49+Q50</f>
        <v>0</v>
      </c>
      <c r="R51" s="74">
        <f t="shared" ref="R51" si="77">+R48+R49+R50</f>
        <v>0</v>
      </c>
    </row>
    <row r="52" spans="2:18" ht="15" customHeight="1" thickBot="1" x14ac:dyDescent="0.3">
      <c r="B52" s="95"/>
      <c r="C52" s="98"/>
      <c r="D52" s="99"/>
      <c r="E52" s="99"/>
      <c r="F52" s="100"/>
      <c r="G52" s="22" t="s">
        <v>13</v>
      </c>
      <c r="H52" s="20">
        <f>+$F$48-H48+H49</f>
        <v>0</v>
      </c>
      <c r="I52" s="21">
        <f>+H52-I48</f>
        <v>0</v>
      </c>
      <c r="J52" s="21">
        <f t="shared" ref="J52:R52" si="78">+I52-J48</f>
        <v>0</v>
      </c>
      <c r="K52" s="21">
        <f t="shared" si="78"/>
        <v>0</v>
      </c>
      <c r="L52" s="21">
        <f t="shared" si="78"/>
        <v>0</v>
      </c>
      <c r="M52" s="21">
        <f t="shared" si="78"/>
        <v>0</v>
      </c>
      <c r="N52" s="21">
        <f t="shared" si="78"/>
        <v>0</v>
      </c>
      <c r="O52" s="21">
        <f t="shared" si="78"/>
        <v>0</v>
      </c>
      <c r="P52" s="21">
        <f t="shared" si="78"/>
        <v>0</v>
      </c>
      <c r="Q52" s="21">
        <f t="shared" si="78"/>
        <v>0</v>
      </c>
      <c r="R52" s="23">
        <f t="shared" si="78"/>
        <v>0</v>
      </c>
    </row>
    <row r="53" spans="2:18" ht="15" customHeight="1" thickBot="1" x14ac:dyDescent="0.3">
      <c r="B53" s="95"/>
      <c r="C53" s="96"/>
      <c r="D53" s="99"/>
      <c r="E53" s="99"/>
      <c r="F53" s="100"/>
      <c r="G53" s="15" t="s">
        <v>10</v>
      </c>
      <c r="H53" s="59"/>
      <c r="I53" s="65"/>
      <c r="J53" s="59"/>
      <c r="K53" s="59"/>
      <c r="L53" s="59"/>
      <c r="M53" s="59"/>
      <c r="N53" s="59"/>
      <c r="O53" s="59"/>
      <c r="P53" s="59"/>
      <c r="Q53" s="59"/>
      <c r="R53" s="60"/>
    </row>
    <row r="54" spans="2:18" ht="15" customHeight="1" thickBot="1" x14ac:dyDescent="0.3">
      <c r="B54" s="95"/>
      <c r="C54" s="97"/>
      <c r="D54" s="99"/>
      <c r="E54" s="99"/>
      <c r="F54" s="100"/>
      <c r="G54" s="16" t="s">
        <v>14</v>
      </c>
      <c r="H54" s="61">
        <f>+H49</f>
        <v>0</v>
      </c>
      <c r="I54" s="62"/>
      <c r="J54" s="61"/>
      <c r="K54" s="61"/>
      <c r="L54" s="61"/>
      <c r="M54" s="61"/>
      <c r="N54" s="61"/>
      <c r="O54" s="61"/>
      <c r="P54" s="61"/>
      <c r="Q54" s="61"/>
      <c r="R54" s="72"/>
    </row>
    <row r="55" spans="2:18" ht="15" customHeight="1" thickBot="1" x14ac:dyDescent="0.3">
      <c r="B55" s="95"/>
      <c r="C55" s="97"/>
      <c r="D55" s="99"/>
      <c r="E55" s="99"/>
      <c r="F55" s="100"/>
      <c r="G55" s="17" t="s">
        <v>11</v>
      </c>
      <c r="H55" s="63">
        <f>+H50</f>
        <v>0</v>
      </c>
      <c r="I55" s="64"/>
      <c r="J55" s="63"/>
      <c r="K55" s="63"/>
      <c r="L55" s="63"/>
      <c r="M55" s="63"/>
      <c r="N55" s="63"/>
      <c r="O55" s="63"/>
      <c r="P55" s="63"/>
      <c r="Q55" s="63"/>
      <c r="R55" s="73"/>
    </row>
    <row r="56" spans="2:18" ht="15" customHeight="1" thickBot="1" x14ac:dyDescent="0.3">
      <c r="B56" s="95"/>
      <c r="C56" s="97"/>
      <c r="D56" s="99"/>
      <c r="E56" s="99"/>
      <c r="F56" s="100"/>
      <c r="G56" s="18" t="s">
        <v>12</v>
      </c>
      <c r="H56" s="19">
        <f>+H53+H54+H55</f>
        <v>0</v>
      </c>
      <c r="I56" s="19">
        <f t="shared" ref="I56" si="79">+I53+I54+I55</f>
        <v>0</v>
      </c>
      <c r="J56" s="19">
        <f t="shared" ref="J56" si="80">+J53+J54+J55</f>
        <v>0</v>
      </c>
      <c r="K56" s="19">
        <f t="shared" ref="K56" si="81">+K53+K54+K55</f>
        <v>0</v>
      </c>
      <c r="L56" s="19">
        <f t="shared" ref="L56" si="82">+L53+L54+L55</f>
        <v>0</v>
      </c>
      <c r="M56" s="19">
        <f t="shared" ref="M56" si="83">+M53+M54+M55</f>
        <v>0</v>
      </c>
      <c r="N56" s="19">
        <f t="shared" ref="N56" si="84">+N53+N54+N55</f>
        <v>0</v>
      </c>
      <c r="O56" s="19">
        <f t="shared" ref="O56" si="85">+O53+O54+O55</f>
        <v>0</v>
      </c>
      <c r="P56" s="19">
        <f t="shared" ref="P56" si="86">+P53+P54+P55</f>
        <v>0</v>
      </c>
      <c r="Q56" s="19">
        <f t="shared" ref="Q56" si="87">+Q53+Q54+Q55</f>
        <v>0</v>
      </c>
      <c r="R56" s="74">
        <f t="shared" ref="R56" si="88">+R53+R54+R55</f>
        <v>0</v>
      </c>
    </row>
    <row r="57" spans="2:18" ht="15" customHeight="1" thickBot="1" x14ac:dyDescent="0.3">
      <c r="B57" s="95"/>
      <c r="C57" s="98"/>
      <c r="D57" s="99"/>
      <c r="E57" s="99"/>
      <c r="F57" s="100"/>
      <c r="G57" s="22" t="s">
        <v>13</v>
      </c>
      <c r="H57" s="20">
        <f>+$F$53-H53+H54</f>
        <v>0</v>
      </c>
      <c r="I57" s="21">
        <f>+H57-I53</f>
        <v>0</v>
      </c>
      <c r="J57" s="21">
        <f t="shared" ref="J57:R57" si="89">+I57-J53</f>
        <v>0</v>
      </c>
      <c r="K57" s="21">
        <f t="shared" si="89"/>
        <v>0</v>
      </c>
      <c r="L57" s="21">
        <f t="shared" si="89"/>
        <v>0</v>
      </c>
      <c r="M57" s="21">
        <f t="shared" si="89"/>
        <v>0</v>
      </c>
      <c r="N57" s="21">
        <f t="shared" si="89"/>
        <v>0</v>
      </c>
      <c r="O57" s="21">
        <f t="shared" si="89"/>
        <v>0</v>
      </c>
      <c r="P57" s="21">
        <f t="shared" si="89"/>
        <v>0</v>
      </c>
      <c r="Q57" s="21">
        <f t="shared" si="89"/>
        <v>0</v>
      </c>
      <c r="R57" s="23">
        <f t="shared" si="89"/>
        <v>0</v>
      </c>
    </row>
    <row r="58" spans="2:18" ht="15" customHeight="1" thickBot="1" x14ac:dyDescent="0.3">
      <c r="B58" s="95"/>
      <c r="C58" s="96"/>
      <c r="D58" s="99"/>
      <c r="E58" s="99"/>
      <c r="F58" s="100"/>
      <c r="G58" s="15" t="s">
        <v>10</v>
      </c>
      <c r="H58" s="59"/>
      <c r="I58" s="65"/>
      <c r="J58" s="59"/>
      <c r="K58" s="59"/>
      <c r="L58" s="59"/>
      <c r="M58" s="59"/>
      <c r="N58" s="59"/>
      <c r="O58" s="59"/>
      <c r="P58" s="59"/>
      <c r="Q58" s="59"/>
      <c r="R58" s="60"/>
    </row>
    <row r="59" spans="2:18" ht="15" customHeight="1" thickBot="1" x14ac:dyDescent="0.3">
      <c r="B59" s="95"/>
      <c r="C59" s="97"/>
      <c r="D59" s="99"/>
      <c r="E59" s="99"/>
      <c r="F59" s="100"/>
      <c r="G59" s="16" t="s">
        <v>14</v>
      </c>
      <c r="H59" s="61">
        <f>+H54</f>
        <v>0</v>
      </c>
      <c r="I59" s="62"/>
      <c r="J59" s="61"/>
      <c r="K59" s="61"/>
      <c r="L59" s="61"/>
      <c r="M59" s="61"/>
      <c r="N59" s="61"/>
      <c r="O59" s="61"/>
      <c r="P59" s="61"/>
      <c r="Q59" s="61"/>
      <c r="R59" s="72"/>
    </row>
    <row r="60" spans="2:18" ht="15" customHeight="1" thickBot="1" x14ac:dyDescent="0.3">
      <c r="B60" s="95"/>
      <c r="C60" s="97"/>
      <c r="D60" s="99"/>
      <c r="E60" s="99"/>
      <c r="F60" s="100"/>
      <c r="G60" s="17" t="s">
        <v>11</v>
      </c>
      <c r="H60" s="63">
        <f>+H55</f>
        <v>0</v>
      </c>
      <c r="I60" s="64"/>
      <c r="J60" s="63"/>
      <c r="K60" s="63"/>
      <c r="L60" s="63"/>
      <c r="M60" s="63"/>
      <c r="N60" s="63"/>
      <c r="O60" s="63"/>
      <c r="P60" s="63"/>
      <c r="Q60" s="63"/>
      <c r="R60" s="73"/>
    </row>
    <row r="61" spans="2:18" ht="15" customHeight="1" thickBot="1" x14ac:dyDescent="0.3">
      <c r="B61" s="95"/>
      <c r="C61" s="97"/>
      <c r="D61" s="99"/>
      <c r="E61" s="99"/>
      <c r="F61" s="100"/>
      <c r="G61" s="18" t="s">
        <v>12</v>
      </c>
      <c r="H61" s="19">
        <f>+H58+H59+H60</f>
        <v>0</v>
      </c>
      <c r="I61" s="19">
        <f t="shared" ref="I61" si="90">+I58+I59+I60</f>
        <v>0</v>
      </c>
      <c r="J61" s="19">
        <f t="shared" ref="J61" si="91">+J58+J59+J60</f>
        <v>0</v>
      </c>
      <c r="K61" s="19">
        <f t="shared" ref="K61" si="92">+K58+K59+K60</f>
        <v>0</v>
      </c>
      <c r="L61" s="19">
        <f t="shared" ref="L61" si="93">+L58+L59+L60</f>
        <v>0</v>
      </c>
      <c r="M61" s="19">
        <f t="shared" ref="M61" si="94">+M58+M59+M60</f>
        <v>0</v>
      </c>
      <c r="N61" s="19">
        <f t="shared" ref="N61" si="95">+N58+N59+N60</f>
        <v>0</v>
      </c>
      <c r="O61" s="19">
        <f t="shared" ref="O61" si="96">+O58+O59+O60</f>
        <v>0</v>
      </c>
      <c r="P61" s="19">
        <f t="shared" ref="P61" si="97">+P58+P59+P60</f>
        <v>0</v>
      </c>
      <c r="Q61" s="19">
        <f t="shared" ref="Q61" si="98">+Q58+Q59+Q60</f>
        <v>0</v>
      </c>
      <c r="R61" s="74">
        <f t="shared" ref="R61" si="99">+R58+R59+R60</f>
        <v>0</v>
      </c>
    </row>
    <row r="62" spans="2:18" ht="15" customHeight="1" thickBot="1" x14ac:dyDescent="0.3">
      <c r="B62" s="95"/>
      <c r="C62" s="98"/>
      <c r="D62" s="99"/>
      <c r="E62" s="99"/>
      <c r="F62" s="100"/>
      <c r="G62" s="22" t="s">
        <v>13</v>
      </c>
      <c r="H62" s="20">
        <f>+$F$58-H58+H59</f>
        <v>0</v>
      </c>
      <c r="I62" s="21">
        <f>+H62-I58</f>
        <v>0</v>
      </c>
      <c r="J62" s="21">
        <f t="shared" ref="J62:R62" si="100">+I62-J58</f>
        <v>0</v>
      </c>
      <c r="K62" s="21">
        <f t="shared" si="100"/>
        <v>0</v>
      </c>
      <c r="L62" s="21">
        <f t="shared" si="100"/>
        <v>0</v>
      </c>
      <c r="M62" s="21">
        <f t="shared" si="100"/>
        <v>0</v>
      </c>
      <c r="N62" s="21">
        <f t="shared" si="100"/>
        <v>0</v>
      </c>
      <c r="O62" s="21">
        <f t="shared" si="100"/>
        <v>0</v>
      </c>
      <c r="P62" s="21">
        <f t="shared" si="100"/>
        <v>0</v>
      </c>
      <c r="Q62" s="21">
        <f t="shared" si="100"/>
        <v>0</v>
      </c>
      <c r="R62" s="23">
        <f t="shared" si="100"/>
        <v>0</v>
      </c>
    </row>
    <row r="63" spans="2:18" ht="15" customHeight="1" thickBot="1" x14ac:dyDescent="0.3">
      <c r="B63" s="95"/>
      <c r="C63" s="96"/>
      <c r="D63" s="99"/>
      <c r="E63" s="99"/>
      <c r="F63" s="100"/>
      <c r="G63" s="15" t="s">
        <v>10</v>
      </c>
      <c r="H63" s="59"/>
      <c r="I63" s="65"/>
      <c r="J63" s="59"/>
      <c r="K63" s="59"/>
      <c r="L63" s="59"/>
      <c r="M63" s="59"/>
      <c r="N63" s="59"/>
      <c r="O63" s="59"/>
      <c r="P63" s="59"/>
      <c r="Q63" s="59"/>
      <c r="R63" s="60"/>
    </row>
    <row r="64" spans="2:18" ht="15" customHeight="1" thickBot="1" x14ac:dyDescent="0.3">
      <c r="B64" s="95"/>
      <c r="C64" s="97"/>
      <c r="D64" s="99"/>
      <c r="E64" s="99"/>
      <c r="F64" s="100"/>
      <c r="G64" s="16" t="s">
        <v>14</v>
      </c>
      <c r="H64" s="61">
        <f>+H59</f>
        <v>0</v>
      </c>
      <c r="I64" s="62"/>
      <c r="J64" s="61"/>
      <c r="K64" s="61"/>
      <c r="L64" s="61"/>
      <c r="M64" s="61"/>
      <c r="N64" s="61"/>
      <c r="O64" s="61"/>
      <c r="P64" s="61"/>
      <c r="Q64" s="61"/>
      <c r="R64" s="72"/>
    </row>
    <row r="65" spans="2:18" ht="15" customHeight="1" thickBot="1" x14ac:dyDescent="0.3">
      <c r="B65" s="95"/>
      <c r="C65" s="97"/>
      <c r="D65" s="99"/>
      <c r="E65" s="99"/>
      <c r="F65" s="100"/>
      <c r="G65" s="17" t="s">
        <v>11</v>
      </c>
      <c r="H65" s="63">
        <f>+H60</f>
        <v>0</v>
      </c>
      <c r="I65" s="64"/>
      <c r="J65" s="63"/>
      <c r="K65" s="63"/>
      <c r="L65" s="63"/>
      <c r="M65" s="63"/>
      <c r="N65" s="63"/>
      <c r="O65" s="63"/>
      <c r="P65" s="63"/>
      <c r="Q65" s="63"/>
      <c r="R65" s="73"/>
    </row>
    <row r="66" spans="2:18" ht="15" customHeight="1" thickBot="1" x14ac:dyDescent="0.3">
      <c r="B66" s="95"/>
      <c r="C66" s="97"/>
      <c r="D66" s="99"/>
      <c r="E66" s="99"/>
      <c r="F66" s="100"/>
      <c r="G66" s="18" t="s">
        <v>12</v>
      </c>
      <c r="H66" s="19">
        <f>+H63+H64+H65</f>
        <v>0</v>
      </c>
      <c r="I66" s="19">
        <f t="shared" ref="I66" si="101">+I63+I64+I65</f>
        <v>0</v>
      </c>
      <c r="J66" s="19">
        <f t="shared" ref="J66" si="102">+J63+J64+J65</f>
        <v>0</v>
      </c>
      <c r="K66" s="19">
        <f t="shared" ref="K66" si="103">+K63+K64+K65</f>
        <v>0</v>
      </c>
      <c r="L66" s="19">
        <f t="shared" ref="L66" si="104">+L63+L64+L65</f>
        <v>0</v>
      </c>
      <c r="M66" s="19">
        <f t="shared" ref="M66" si="105">+M63+M64+M65</f>
        <v>0</v>
      </c>
      <c r="N66" s="19">
        <f t="shared" ref="N66" si="106">+N63+N64+N65</f>
        <v>0</v>
      </c>
      <c r="O66" s="19">
        <f t="shared" ref="O66" si="107">+O63+O64+O65</f>
        <v>0</v>
      </c>
      <c r="P66" s="19">
        <f t="shared" ref="P66" si="108">+P63+P64+P65</f>
        <v>0</v>
      </c>
      <c r="Q66" s="19">
        <f t="shared" ref="Q66" si="109">+Q63+Q64+Q65</f>
        <v>0</v>
      </c>
      <c r="R66" s="74">
        <f t="shared" ref="R66" si="110">+R63+R64+R65</f>
        <v>0</v>
      </c>
    </row>
    <row r="67" spans="2:18" ht="15" customHeight="1" thickBot="1" x14ac:dyDescent="0.3">
      <c r="B67" s="95"/>
      <c r="C67" s="98"/>
      <c r="D67" s="99"/>
      <c r="E67" s="99"/>
      <c r="F67" s="100"/>
      <c r="G67" s="22" t="s">
        <v>13</v>
      </c>
      <c r="H67" s="20">
        <f>+$F$63-H63+H64</f>
        <v>0</v>
      </c>
      <c r="I67" s="21">
        <f>+H67-I63</f>
        <v>0</v>
      </c>
      <c r="J67" s="21">
        <f t="shared" ref="J67:R67" si="111">+I67-J63</f>
        <v>0</v>
      </c>
      <c r="K67" s="21">
        <f t="shared" si="111"/>
        <v>0</v>
      </c>
      <c r="L67" s="21">
        <f t="shared" si="111"/>
        <v>0</v>
      </c>
      <c r="M67" s="21">
        <f t="shared" si="111"/>
        <v>0</v>
      </c>
      <c r="N67" s="21">
        <f t="shared" si="111"/>
        <v>0</v>
      </c>
      <c r="O67" s="21">
        <f t="shared" si="111"/>
        <v>0</v>
      </c>
      <c r="P67" s="21">
        <f t="shared" si="111"/>
        <v>0</v>
      </c>
      <c r="Q67" s="21">
        <f t="shared" si="111"/>
        <v>0</v>
      </c>
      <c r="R67" s="23">
        <f t="shared" si="111"/>
        <v>0</v>
      </c>
    </row>
    <row r="68" spans="2:18" ht="15" customHeight="1" thickBot="1" x14ac:dyDescent="0.3">
      <c r="B68" s="95"/>
      <c r="C68" s="96"/>
      <c r="D68" s="99"/>
      <c r="E68" s="99"/>
      <c r="F68" s="100"/>
      <c r="G68" s="15" t="s">
        <v>10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60"/>
    </row>
    <row r="69" spans="2:18" ht="15" customHeight="1" thickBot="1" x14ac:dyDescent="0.3">
      <c r="B69" s="95"/>
      <c r="C69" s="97"/>
      <c r="D69" s="99"/>
      <c r="E69" s="99"/>
      <c r="F69" s="100"/>
      <c r="G69" s="16" t="s">
        <v>14</v>
      </c>
      <c r="H69" s="61"/>
      <c r="I69" s="62"/>
      <c r="J69" s="61"/>
      <c r="K69" s="61"/>
      <c r="L69" s="61"/>
      <c r="M69" s="61"/>
      <c r="N69" s="61"/>
      <c r="O69" s="61"/>
      <c r="P69" s="61"/>
      <c r="Q69" s="61"/>
      <c r="R69" s="72"/>
    </row>
    <row r="70" spans="2:18" ht="15" customHeight="1" thickBot="1" x14ac:dyDescent="0.3">
      <c r="B70" s="95"/>
      <c r="C70" s="97"/>
      <c r="D70" s="99"/>
      <c r="E70" s="99"/>
      <c r="F70" s="100"/>
      <c r="G70" s="17" t="s">
        <v>11</v>
      </c>
      <c r="H70" s="63"/>
      <c r="I70" s="64"/>
      <c r="J70" s="63"/>
      <c r="K70" s="63"/>
      <c r="L70" s="63"/>
      <c r="M70" s="63"/>
      <c r="N70" s="63"/>
      <c r="O70" s="63"/>
      <c r="P70" s="63"/>
      <c r="Q70" s="63"/>
      <c r="R70" s="73"/>
    </row>
    <row r="71" spans="2:18" ht="15" customHeight="1" thickBot="1" x14ac:dyDescent="0.3">
      <c r="B71" s="95"/>
      <c r="C71" s="97"/>
      <c r="D71" s="99"/>
      <c r="E71" s="99"/>
      <c r="F71" s="100"/>
      <c r="G71" s="18" t="s">
        <v>12</v>
      </c>
      <c r="H71" s="19">
        <f>+H68+H69+H70</f>
        <v>0</v>
      </c>
      <c r="I71" s="19">
        <f t="shared" ref="I71" si="112">+I68+I69+I70</f>
        <v>0</v>
      </c>
      <c r="J71" s="19">
        <f t="shared" ref="J71" si="113">+J68+J69+J70</f>
        <v>0</v>
      </c>
      <c r="K71" s="19">
        <f t="shared" ref="K71" si="114">+K68+K69+K70</f>
        <v>0</v>
      </c>
      <c r="L71" s="19">
        <f t="shared" ref="L71" si="115">+L68+L69+L70</f>
        <v>0</v>
      </c>
      <c r="M71" s="19">
        <f t="shared" ref="M71" si="116">+M68+M69+M70</f>
        <v>0</v>
      </c>
      <c r="N71" s="19">
        <f t="shared" ref="N71" si="117">+N68+N69+N70</f>
        <v>0</v>
      </c>
      <c r="O71" s="19">
        <f t="shared" ref="O71" si="118">+O68+O69+O70</f>
        <v>0</v>
      </c>
      <c r="P71" s="19">
        <f t="shared" ref="P71" si="119">+P68+P69+P70</f>
        <v>0</v>
      </c>
      <c r="Q71" s="19">
        <f t="shared" ref="Q71" si="120">+Q68+Q69+Q70</f>
        <v>0</v>
      </c>
      <c r="R71" s="74">
        <f t="shared" ref="R71" si="121">+R68+R69+R70</f>
        <v>0</v>
      </c>
    </row>
    <row r="72" spans="2:18" ht="15" customHeight="1" thickBot="1" x14ac:dyDescent="0.3">
      <c r="B72" s="95"/>
      <c r="C72" s="98"/>
      <c r="D72" s="99"/>
      <c r="E72" s="99"/>
      <c r="F72" s="100"/>
      <c r="G72" s="22" t="s">
        <v>13</v>
      </c>
      <c r="H72" s="20">
        <f>+$F$68-H68+H69</f>
        <v>0</v>
      </c>
      <c r="I72" s="21">
        <f>+H72-I68</f>
        <v>0</v>
      </c>
      <c r="J72" s="21">
        <f t="shared" ref="J72:R72" si="122">+I72-J68</f>
        <v>0</v>
      </c>
      <c r="K72" s="21">
        <f t="shared" si="122"/>
        <v>0</v>
      </c>
      <c r="L72" s="21">
        <f t="shared" si="122"/>
        <v>0</v>
      </c>
      <c r="M72" s="21">
        <f t="shared" si="122"/>
        <v>0</v>
      </c>
      <c r="N72" s="21">
        <f t="shared" si="122"/>
        <v>0</v>
      </c>
      <c r="O72" s="21">
        <f t="shared" si="122"/>
        <v>0</v>
      </c>
      <c r="P72" s="21">
        <f t="shared" si="122"/>
        <v>0</v>
      </c>
      <c r="Q72" s="21">
        <f t="shared" si="122"/>
        <v>0</v>
      </c>
      <c r="R72" s="23">
        <f t="shared" si="122"/>
        <v>0</v>
      </c>
    </row>
    <row r="73" spans="2:18" ht="15" customHeight="1" thickBot="1" x14ac:dyDescent="0.3">
      <c r="B73" s="95"/>
      <c r="C73" s="96"/>
      <c r="D73" s="99"/>
      <c r="E73" s="99"/>
      <c r="F73" s="100"/>
      <c r="G73" s="15" t="s">
        <v>10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60"/>
    </row>
    <row r="74" spans="2:18" ht="15" customHeight="1" thickBot="1" x14ac:dyDescent="0.3">
      <c r="B74" s="95"/>
      <c r="C74" s="97"/>
      <c r="D74" s="99"/>
      <c r="E74" s="99"/>
      <c r="F74" s="100"/>
      <c r="G74" s="16" t="s">
        <v>14</v>
      </c>
      <c r="H74" s="61">
        <f>+H69</f>
        <v>0</v>
      </c>
      <c r="I74" s="62"/>
      <c r="J74" s="61"/>
      <c r="K74" s="61"/>
      <c r="L74" s="61"/>
      <c r="M74" s="61"/>
      <c r="N74" s="61"/>
      <c r="O74" s="61"/>
      <c r="P74" s="61"/>
      <c r="Q74" s="61"/>
      <c r="R74" s="72"/>
    </row>
    <row r="75" spans="2:18" ht="15" customHeight="1" thickBot="1" x14ac:dyDescent="0.3">
      <c r="B75" s="95"/>
      <c r="C75" s="97"/>
      <c r="D75" s="99"/>
      <c r="E75" s="99"/>
      <c r="F75" s="100"/>
      <c r="G75" s="17" t="s">
        <v>11</v>
      </c>
      <c r="H75" s="63"/>
      <c r="I75" s="64"/>
      <c r="J75" s="63"/>
      <c r="K75" s="63"/>
      <c r="L75" s="63"/>
      <c r="M75" s="63"/>
      <c r="N75" s="63"/>
      <c r="O75" s="63"/>
      <c r="P75" s="63"/>
      <c r="Q75" s="63"/>
      <c r="R75" s="73"/>
    </row>
    <row r="76" spans="2:18" ht="15" customHeight="1" thickBot="1" x14ac:dyDescent="0.3">
      <c r="B76" s="95"/>
      <c r="C76" s="97"/>
      <c r="D76" s="99"/>
      <c r="E76" s="99"/>
      <c r="F76" s="100"/>
      <c r="G76" s="18" t="s">
        <v>12</v>
      </c>
      <c r="H76" s="19">
        <f>+H73+H74+H75</f>
        <v>0</v>
      </c>
      <c r="I76" s="19">
        <f t="shared" ref="I76" si="123">+I73+I74+I75</f>
        <v>0</v>
      </c>
      <c r="J76" s="19">
        <f t="shared" ref="J76" si="124">+J73+J74+J75</f>
        <v>0</v>
      </c>
      <c r="K76" s="19">
        <f t="shared" ref="K76" si="125">+K73+K74+K75</f>
        <v>0</v>
      </c>
      <c r="L76" s="19">
        <f t="shared" ref="L76" si="126">+L73+L74+L75</f>
        <v>0</v>
      </c>
      <c r="M76" s="19">
        <f t="shared" ref="M76" si="127">+M73+M74+M75</f>
        <v>0</v>
      </c>
      <c r="N76" s="19">
        <f t="shared" ref="N76" si="128">+N73+N74+N75</f>
        <v>0</v>
      </c>
      <c r="O76" s="19">
        <f t="shared" ref="O76" si="129">+O73+O74+O75</f>
        <v>0</v>
      </c>
      <c r="P76" s="19">
        <f t="shared" ref="P76" si="130">+P73+P74+P75</f>
        <v>0</v>
      </c>
      <c r="Q76" s="19">
        <f t="shared" ref="Q76" si="131">+Q73+Q74+Q75</f>
        <v>0</v>
      </c>
      <c r="R76" s="74">
        <f t="shared" ref="R76" si="132">+R73+R74+R75</f>
        <v>0</v>
      </c>
    </row>
    <row r="77" spans="2:18" ht="15" customHeight="1" thickBot="1" x14ac:dyDescent="0.3">
      <c r="B77" s="95"/>
      <c r="C77" s="98"/>
      <c r="D77" s="99"/>
      <c r="E77" s="99"/>
      <c r="F77" s="100"/>
      <c r="G77" s="22" t="s">
        <v>13</v>
      </c>
      <c r="H77" s="20">
        <f>+$F$73-H73+H74</f>
        <v>0</v>
      </c>
      <c r="I77" s="21">
        <f>+H77-I73</f>
        <v>0</v>
      </c>
      <c r="J77" s="21">
        <f t="shared" ref="J77:R77" si="133">+I77-J73</f>
        <v>0</v>
      </c>
      <c r="K77" s="21">
        <f t="shared" si="133"/>
        <v>0</v>
      </c>
      <c r="L77" s="21">
        <f t="shared" si="133"/>
        <v>0</v>
      </c>
      <c r="M77" s="21">
        <f t="shared" si="133"/>
        <v>0</v>
      </c>
      <c r="N77" s="21">
        <f t="shared" si="133"/>
        <v>0</v>
      </c>
      <c r="O77" s="21">
        <f t="shared" si="133"/>
        <v>0</v>
      </c>
      <c r="P77" s="21">
        <f t="shared" si="133"/>
        <v>0</v>
      </c>
      <c r="Q77" s="21">
        <f t="shared" si="133"/>
        <v>0</v>
      </c>
      <c r="R77" s="23">
        <f t="shared" si="133"/>
        <v>0</v>
      </c>
    </row>
    <row r="78" spans="2:18" ht="15" customHeight="1" thickBot="1" x14ac:dyDescent="0.3">
      <c r="B78" s="95"/>
      <c r="C78" s="96"/>
      <c r="D78" s="99"/>
      <c r="E78" s="99"/>
      <c r="F78" s="100"/>
      <c r="G78" s="15" t="s">
        <v>10</v>
      </c>
      <c r="H78" s="59"/>
      <c r="I78" s="65"/>
      <c r="J78" s="59"/>
      <c r="K78" s="59"/>
      <c r="L78" s="59"/>
      <c r="M78" s="59"/>
      <c r="N78" s="59"/>
      <c r="O78" s="59"/>
      <c r="P78" s="59"/>
      <c r="Q78" s="59"/>
      <c r="R78" s="60"/>
    </row>
    <row r="79" spans="2:18" ht="15" customHeight="1" thickBot="1" x14ac:dyDescent="0.3">
      <c r="B79" s="95"/>
      <c r="C79" s="97"/>
      <c r="D79" s="99"/>
      <c r="E79" s="99"/>
      <c r="F79" s="100"/>
      <c r="G79" s="16" t="s">
        <v>14</v>
      </c>
      <c r="H79" s="61"/>
      <c r="I79" s="62"/>
      <c r="J79" s="61"/>
      <c r="K79" s="61"/>
      <c r="L79" s="61"/>
      <c r="M79" s="61"/>
      <c r="N79" s="61"/>
      <c r="O79" s="61"/>
      <c r="P79" s="61"/>
      <c r="Q79" s="61"/>
      <c r="R79" s="72"/>
    </row>
    <row r="80" spans="2:18" ht="15" customHeight="1" thickBot="1" x14ac:dyDescent="0.3">
      <c r="B80" s="95"/>
      <c r="C80" s="97"/>
      <c r="D80" s="99"/>
      <c r="E80" s="99"/>
      <c r="F80" s="100"/>
      <c r="G80" s="17" t="s">
        <v>11</v>
      </c>
      <c r="H80" s="63"/>
      <c r="I80" s="64"/>
      <c r="J80" s="63"/>
      <c r="K80" s="63"/>
      <c r="L80" s="63"/>
      <c r="M80" s="63"/>
      <c r="N80" s="63"/>
      <c r="O80" s="63"/>
      <c r="P80" s="63"/>
      <c r="Q80" s="63"/>
      <c r="R80" s="73"/>
    </row>
    <row r="81" spans="2:18" ht="15" customHeight="1" thickBot="1" x14ac:dyDescent="0.3">
      <c r="B81" s="95"/>
      <c r="C81" s="97"/>
      <c r="D81" s="99"/>
      <c r="E81" s="99"/>
      <c r="F81" s="100"/>
      <c r="G81" s="18" t="s">
        <v>12</v>
      </c>
      <c r="H81" s="19">
        <f>+H78+H79+H80</f>
        <v>0</v>
      </c>
      <c r="I81" s="19">
        <f t="shared" ref="I81" si="134">+I78+I79+I80</f>
        <v>0</v>
      </c>
      <c r="J81" s="19">
        <f t="shared" ref="J81" si="135">+J78+J79+J80</f>
        <v>0</v>
      </c>
      <c r="K81" s="19">
        <f t="shared" ref="K81" si="136">+K78+K79+K80</f>
        <v>0</v>
      </c>
      <c r="L81" s="19">
        <f t="shared" ref="L81" si="137">+L78+L79+L80</f>
        <v>0</v>
      </c>
      <c r="M81" s="19">
        <f t="shared" ref="M81" si="138">+M78+M79+M80</f>
        <v>0</v>
      </c>
      <c r="N81" s="19">
        <f t="shared" ref="N81" si="139">+N78+N79+N80</f>
        <v>0</v>
      </c>
      <c r="O81" s="19">
        <f t="shared" ref="O81" si="140">+O78+O79+O80</f>
        <v>0</v>
      </c>
      <c r="P81" s="19">
        <f t="shared" ref="P81" si="141">+P78+P79+P80</f>
        <v>0</v>
      </c>
      <c r="Q81" s="19">
        <f t="shared" ref="Q81" si="142">+Q78+Q79+Q80</f>
        <v>0</v>
      </c>
      <c r="R81" s="74">
        <f t="shared" ref="R81" si="143">+R78+R79+R80</f>
        <v>0</v>
      </c>
    </row>
    <row r="82" spans="2:18" ht="15" customHeight="1" thickBot="1" x14ac:dyDescent="0.3">
      <c r="B82" s="95"/>
      <c r="C82" s="98"/>
      <c r="D82" s="99"/>
      <c r="E82" s="99"/>
      <c r="F82" s="100"/>
      <c r="G82" s="22" t="s">
        <v>13</v>
      </c>
      <c r="H82" s="20">
        <f>+$F$78-H78+H79</f>
        <v>0</v>
      </c>
      <c r="I82" s="21">
        <f>+H82-I78</f>
        <v>0</v>
      </c>
      <c r="J82" s="21">
        <f t="shared" ref="J82:R82" si="144">+I82-J78</f>
        <v>0</v>
      </c>
      <c r="K82" s="21">
        <f t="shared" si="144"/>
        <v>0</v>
      </c>
      <c r="L82" s="21">
        <f t="shared" si="144"/>
        <v>0</v>
      </c>
      <c r="M82" s="21">
        <f t="shared" si="144"/>
        <v>0</v>
      </c>
      <c r="N82" s="21">
        <f t="shared" si="144"/>
        <v>0</v>
      </c>
      <c r="O82" s="21">
        <f t="shared" si="144"/>
        <v>0</v>
      </c>
      <c r="P82" s="21">
        <f t="shared" si="144"/>
        <v>0</v>
      </c>
      <c r="Q82" s="21">
        <f t="shared" si="144"/>
        <v>0</v>
      </c>
      <c r="R82" s="23">
        <f t="shared" si="144"/>
        <v>0</v>
      </c>
    </row>
    <row r="83" spans="2:18" ht="15.75" thickBot="1" x14ac:dyDescent="0.3">
      <c r="B83" s="24" t="s">
        <v>15</v>
      </c>
      <c r="C83" s="24"/>
      <c r="D83" s="25">
        <f>SUM(D13:D82)</f>
        <v>0</v>
      </c>
      <c r="E83" s="25">
        <f>SUM(E13:E82)</f>
        <v>0</v>
      </c>
      <c r="F83" s="25">
        <f>SUM(F13:F82)</f>
        <v>0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2:18" x14ac:dyDescent="0.25">
      <c r="B84" s="27"/>
      <c r="C84" s="27"/>
      <c r="D84" s="28"/>
      <c r="E84" s="28"/>
      <c r="F84" s="28"/>
      <c r="G84" s="28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2:18" ht="15.75" thickBot="1" x14ac:dyDescent="0.3">
      <c r="B85" s="27"/>
      <c r="C85" s="27"/>
      <c r="D85" s="28"/>
      <c r="E85" s="28"/>
      <c r="F85" s="28"/>
      <c r="G85" s="28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2:18" ht="15.75" thickBot="1" x14ac:dyDescent="0.3">
      <c r="B86" s="29"/>
      <c r="C86" s="29"/>
      <c r="D86" s="30"/>
      <c r="E86" s="26"/>
      <c r="F86" s="26"/>
      <c r="G86" s="26"/>
      <c r="H86" s="14">
        <v>2023</v>
      </c>
      <c r="I86" s="14">
        <f>H86+1</f>
        <v>2024</v>
      </c>
      <c r="J86" s="14">
        <f t="shared" ref="J86:R86" si="145">I86+1</f>
        <v>2025</v>
      </c>
      <c r="K86" s="14">
        <f t="shared" si="145"/>
        <v>2026</v>
      </c>
      <c r="L86" s="14">
        <f t="shared" si="145"/>
        <v>2027</v>
      </c>
      <c r="M86" s="14">
        <f t="shared" si="145"/>
        <v>2028</v>
      </c>
      <c r="N86" s="14">
        <f t="shared" si="145"/>
        <v>2029</v>
      </c>
      <c r="O86" s="14">
        <f t="shared" si="145"/>
        <v>2030</v>
      </c>
      <c r="P86" s="14">
        <f t="shared" si="145"/>
        <v>2031</v>
      </c>
      <c r="Q86" s="14">
        <f t="shared" si="145"/>
        <v>2032</v>
      </c>
      <c r="R86" s="14">
        <f t="shared" si="145"/>
        <v>2033</v>
      </c>
    </row>
    <row r="87" spans="2:18" x14ac:dyDescent="0.25">
      <c r="D87" s="31"/>
      <c r="E87" s="101" t="s">
        <v>16</v>
      </c>
      <c r="F87" s="102"/>
      <c r="G87" s="103"/>
      <c r="H87" s="45">
        <f>+H13+H18+H23+H28+H33+H38+H43+H48+H53+H58+H63+H68+H73+H78</f>
        <v>0</v>
      </c>
      <c r="I87" s="45">
        <f t="shared" ref="I87:R87" si="146">+I13+I18+I23+I28+I33+I38+I43+I48+I53+I58+I63+I68+I73+I78</f>
        <v>0</v>
      </c>
      <c r="J87" s="45">
        <f t="shared" si="146"/>
        <v>0</v>
      </c>
      <c r="K87" s="45">
        <f t="shared" si="146"/>
        <v>0</v>
      </c>
      <c r="L87" s="45">
        <f t="shared" si="146"/>
        <v>0</v>
      </c>
      <c r="M87" s="45">
        <f t="shared" si="146"/>
        <v>0</v>
      </c>
      <c r="N87" s="45">
        <f t="shared" si="146"/>
        <v>0</v>
      </c>
      <c r="O87" s="45">
        <f t="shared" si="146"/>
        <v>0</v>
      </c>
      <c r="P87" s="45">
        <f t="shared" si="146"/>
        <v>0</v>
      </c>
      <c r="Q87" s="45">
        <f t="shared" si="146"/>
        <v>0</v>
      </c>
      <c r="R87" s="46">
        <f t="shared" si="146"/>
        <v>0</v>
      </c>
    </row>
    <row r="88" spans="2:18" x14ac:dyDescent="0.25">
      <c r="D88" s="31"/>
      <c r="E88" s="120" t="s">
        <v>17</v>
      </c>
      <c r="F88" s="121"/>
      <c r="G88" s="122"/>
      <c r="H88" s="32">
        <f>+H14+H19+H24+H29+H34+H39+H44+H49+H54+H59+H64+H69+H74+H79</f>
        <v>0</v>
      </c>
      <c r="I88" s="32">
        <f t="shared" ref="I88:R88" si="147">+I14+I19+I24+I29+I34+I39+I44+I49+I54+I59+I64+I69+I74+I79</f>
        <v>0</v>
      </c>
      <c r="J88" s="32">
        <f t="shared" si="147"/>
        <v>0</v>
      </c>
      <c r="K88" s="32">
        <f t="shared" si="147"/>
        <v>0</v>
      </c>
      <c r="L88" s="32">
        <f t="shared" si="147"/>
        <v>0</v>
      </c>
      <c r="M88" s="32">
        <f t="shared" si="147"/>
        <v>0</v>
      </c>
      <c r="N88" s="32">
        <f t="shared" si="147"/>
        <v>0</v>
      </c>
      <c r="O88" s="32">
        <f t="shared" si="147"/>
        <v>0</v>
      </c>
      <c r="P88" s="32">
        <f t="shared" si="147"/>
        <v>0</v>
      </c>
      <c r="Q88" s="32">
        <f t="shared" si="147"/>
        <v>0</v>
      </c>
      <c r="R88" s="47">
        <f t="shared" si="147"/>
        <v>0</v>
      </c>
    </row>
    <row r="89" spans="2:18" x14ac:dyDescent="0.25">
      <c r="D89" s="31"/>
      <c r="E89" s="120" t="s">
        <v>18</v>
      </c>
      <c r="F89" s="121"/>
      <c r="G89" s="122"/>
      <c r="H89" s="32">
        <f t="shared" ref="H89:R89" si="148">+H15+H20+H25+H30+H35+H40+H45+H50+H55+H60+H65+H70+H75+H80</f>
        <v>0</v>
      </c>
      <c r="I89" s="32">
        <f t="shared" si="148"/>
        <v>0</v>
      </c>
      <c r="J89" s="32">
        <f t="shared" si="148"/>
        <v>0</v>
      </c>
      <c r="K89" s="32">
        <f t="shared" si="148"/>
        <v>0</v>
      </c>
      <c r="L89" s="32">
        <f t="shared" si="148"/>
        <v>0</v>
      </c>
      <c r="M89" s="32">
        <f t="shared" si="148"/>
        <v>0</v>
      </c>
      <c r="N89" s="32">
        <f t="shared" si="148"/>
        <v>0</v>
      </c>
      <c r="O89" s="32">
        <f t="shared" si="148"/>
        <v>0</v>
      </c>
      <c r="P89" s="32">
        <f t="shared" si="148"/>
        <v>0</v>
      </c>
      <c r="Q89" s="32">
        <f t="shared" si="148"/>
        <v>0</v>
      </c>
      <c r="R89" s="47">
        <f t="shared" si="148"/>
        <v>0</v>
      </c>
    </row>
    <row r="90" spans="2:18" ht="15.75" thickBot="1" x14ac:dyDescent="0.3">
      <c r="D90" s="31"/>
      <c r="E90" s="123" t="s">
        <v>19</v>
      </c>
      <c r="F90" s="124"/>
      <c r="G90" s="125"/>
      <c r="H90" s="33">
        <f>+H16+H21+H26+H31+H36+H41+H46+H51+H56+H61+H66+H71+H76+H81</f>
        <v>0</v>
      </c>
      <c r="I90" s="33">
        <f t="shared" ref="I90:R90" si="149">+I16+I21+I26+I31+I36+I41+I46+I51+I56+I61+I66+I71+I76+I81</f>
        <v>0</v>
      </c>
      <c r="J90" s="33">
        <f t="shared" si="149"/>
        <v>0</v>
      </c>
      <c r="K90" s="33">
        <f t="shared" si="149"/>
        <v>0</v>
      </c>
      <c r="L90" s="33">
        <f t="shared" si="149"/>
        <v>0</v>
      </c>
      <c r="M90" s="33">
        <f t="shared" si="149"/>
        <v>0</v>
      </c>
      <c r="N90" s="33">
        <f t="shared" si="149"/>
        <v>0</v>
      </c>
      <c r="O90" s="33">
        <f t="shared" si="149"/>
        <v>0</v>
      </c>
      <c r="P90" s="33">
        <f t="shared" si="149"/>
        <v>0</v>
      </c>
      <c r="Q90" s="33">
        <f t="shared" si="149"/>
        <v>0</v>
      </c>
      <c r="R90" s="48">
        <f t="shared" si="149"/>
        <v>0</v>
      </c>
    </row>
    <row r="91" spans="2:18" ht="15.75" thickBot="1" x14ac:dyDescent="0.3">
      <c r="D91" s="31"/>
      <c r="E91" s="126" t="s">
        <v>20</v>
      </c>
      <c r="F91" s="127"/>
      <c r="G91" s="128"/>
      <c r="H91" s="34">
        <f>F83-H87+H88</f>
        <v>0</v>
      </c>
      <c r="I91" s="35">
        <f>H91-I87+I88</f>
        <v>0</v>
      </c>
      <c r="J91" s="35">
        <f t="shared" ref="J91:R91" si="150">I91-J87+J88</f>
        <v>0</v>
      </c>
      <c r="K91" s="35">
        <f t="shared" si="150"/>
        <v>0</v>
      </c>
      <c r="L91" s="35">
        <f t="shared" si="150"/>
        <v>0</v>
      </c>
      <c r="M91" s="35">
        <f t="shared" si="150"/>
        <v>0</v>
      </c>
      <c r="N91" s="35">
        <f t="shared" si="150"/>
        <v>0</v>
      </c>
      <c r="O91" s="35">
        <f t="shared" si="150"/>
        <v>0</v>
      </c>
      <c r="P91" s="35">
        <f t="shared" si="150"/>
        <v>0</v>
      </c>
      <c r="Q91" s="35">
        <f t="shared" si="150"/>
        <v>0</v>
      </c>
      <c r="R91" s="35">
        <f t="shared" si="150"/>
        <v>0</v>
      </c>
    </row>
    <row r="92" spans="2:18" ht="19.5" customHeight="1" x14ac:dyDescent="0.25">
      <c r="D92" s="36"/>
      <c r="E92" s="37"/>
      <c r="F92" s="37"/>
      <c r="G92" s="37"/>
      <c r="H92" s="38"/>
      <c r="I92" s="38"/>
      <c r="J92" s="38"/>
    </row>
    <row r="93" spans="2:18" ht="19.899999999999999" customHeight="1" x14ac:dyDescent="0.25">
      <c r="B93" s="8" t="s">
        <v>32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2:18" ht="19.899999999999999" customHeight="1" thickBot="1" x14ac:dyDescent="0.3">
      <c r="B94" s="10" t="s">
        <v>2</v>
      </c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2:18" ht="19.899999999999999" customHeight="1" thickBot="1" x14ac:dyDescent="0.3">
      <c r="C95" s="129" t="s">
        <v>31</v>
      </c>
      <c r="D95" s="130"/>
      <c r="E95" s="130"/>
      <c r="F95" s="130"/>
      <c r="G95" s="131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2:18" ht="23.25" customHeight="1" x14ac:dyDescent="0.25">
      <c r="B96" s="116" t="s">
        <v>25</v>
      </c>
      <c r="C96" s="116" t="s">
        <v>27</v>
      </c>
      <c r="D96" s="91" t="s">
        <v>26</v>
      </c>
      <c r="E96" s="91" t="s">
        <v>28</v>
      </c>
      <c r="F96" s="118" t="s">
        <v>29</v>
      </c>
      <c r="G96" s="118" t="s">
        <v>30</v>
      </c>
      <c r="H96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2:18" ht="23.25" customHeight="1" thickBot="1" x14ac:dyDescent="0.3">
      <c r="B97" s="117"/>
      <c r="C97" s="117"/>
      <c r="D97" s="92"/>
      <c r="E97" s="92"/>
      <c r="F97" s="119"/>
      <c r="G97" s="119"/>
      <c r="H97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2:18" ht="19.899999999999999" customHeight="1" x14ac:dyDescent="0.25">
      <c r="B98" s="70"/>
      <c r="C98" s="49"/>
      <c r="D98" s="50"/>
      <c r="E98" s="50"/>
      <c r="F98" s="50"/>
      <c r="G98" s="51"/>
      <c r="H98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2:18" ht="19.899999999999999" customHeight="1" x14ac:dyDescent="0.25">
      <c r="B99" s="52"/>
      <c r="C99" s="53"/>
      <c r="D99" s="54"/>
      <c r="E99" s="54"/>
      <c r="F99" s="54"/>
      <c r="G99" s="55"/>
      <c r="H9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2:18" ht="19.899999999999999" customHeight="1" x14ac:dyDescent="0.25">
      <c r="B100" s="52"/>
      <c r="C100" s="53"/>
      <c r="D100" s="54"/>
      <c r="E100" s="54"/>
      <c r="F100" s="54"/>
      <c r="G100" s="55"/>
      <c r="H100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2:18" ht="19.899999999999999" customHeight="1" x14ac:dyDescent="0.25">
      <c r="B101" s="52"/>
      <c r="C101" s="53"/>
      <c r="D101" s="54"/>
      <c r="E101" s="54"/>
      <c r="F101" s="54"/>
      <c r="G101" s="55"/>
      <c r="H101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2:18" ht="19.899999999999999" customHeight="1" thickBot="1" x14ac:dyDescent="0.3">
      <c r="B102" s="71"/>
      <c r="C102" s="56"/>
      <c r="D102" s="57"/>
      <c r="E102" s="57"/>
      <c r="F102" s="57"/>
      <c r="G102" s="58"/>
      <c r="H102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2:18" ht="19.899999999999999" customHeight="1" thickBot="1" x14ac:dyDescent="0.3">
      <c r="B103" s="42" t="s">
        <v>15</v>
      </c>
      <c r="C103" s="42"/>
      <c r="D103" s="43">
        <f>SUM(D34:D102)</f>
        <v>0</v>
      </c>
      <c r="E103" s="43">
        <f>SUM(E34:E102)</f>
        <v>0</v>
      </c>
      <c r="F103" s="43">
        <f>SUM(F34:F102)</f>
        <v>0</v>
      </c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2:18" ht="19.899999999999999" customHeight="1" thickBot="1" x14ac:dyDescent="0.3"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2:18" ht="15.75" thickBot="1" x14ac:dyDescent="0.3">
      <c r="B105" s="104" t="s">
        <v>21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6"/>
    </row>
    <row r="106" spans="2:18" ht="15" customHeight="1" x14ac:dyDescent="0.25">
      <c r="B106" s="107"/>
      <c r="C106" s="108"/>
      <c r="D106" s="108"/>
      <c r="E106" s="108"/>
      <c r="F106" s="108"/>
      <c r="G106" s="108"/>
      <c r="H106" s="108"/>
      <c r="I106" s="108"/>
      <c r="J106" s="108"/>
      <c r="K106" s="108"/>
      <c r="L106" s="109"/>
    </row>
    <row r="107" spans="2:18" ht="25.9" customHeight="1" x14ac:dyDescent="0.25">
      <c r="B107" s="110"/>
      <c r="C107" s="111"/>
      <c r="D107" s="111"/>
      <c r="E107" s="111"/>
      <c r="F107" s="111"/>
      <c r="G107" s="111"/>
      <c r="H107" s="111"/>
      <c r="I107" s="111"/>
      <c r="J107" s="111"/>
      <c r="K107" s="111"/>
      <c r="L107" s="112"/>
    </row>
    <row r="108" spans="2:18" x14ac:dyDescent="0.25">
      <c r="B108" s="110"/>
      <c r="C108" s="111"/>
      <c r="D108" s="111"/>
      <c r="E108" s="111"/>
      <c r="F108" s="111"/>
      <c r="G108" s="111"/>
      <c r="H108" s="111"/>
      <c r="I108" s="111"/>
      <c r="J108" s="111"/>
      <c r="K108" s="111"/>
      <c r="L108" s="112"/>
    </row>
    <row r="109" spans="2:18" x14ac:dyDescent="0.25">
      <c r="B109" s="110"/>
      <c r="C109" s="111"/>
      <c r="D109" s="111"/>
      <c r="E109" s="111"/>
      <c r="F109" s="111"/>
      <c r="G109" s="111"/>
      <c r="H109" s="111"/>
      <c r="I109" s="111"/>
      <c r="J109" s="111"/>
      <c r="K109" s="111"/>
      <c r="L109" s="112"/>
    </row>
    <row r="110" spans="2:18" x14ac:dyDescent="0.25">
      <c r="B110" s="110"/>
      <c r="C110" s="111"/>
      <c r="D110" s="111"/>
      <c r="E110" s="111"/>
      <c r="F110" s="111"/>
      <c r="G110" s="111"/>
      <c r="H110" s="111"/>
      <c r="I110" s="111"/>
      <c r="J110" s="111"/>
      <c r="K110" s="111"/>
      <c r="L110" s="112"/>
    </row>
    <row r="111" spans="2:18" ht="15.75" thickBot="1" x14ac:dyDescent="0.3">
      <c r="B111" s="113"/>
      <c r="C111" s="114"/>
      <c r="D111" s="114"/>
      <c r="E111" s="114"/>
      <c r="F111" s="114"/>
      <c r="G111" s="114"/>
      <c r="H111" s="114"/>
      <c r="I111" s="114"/>
      <c r="J111" s="114"/>
      <c r="K111" s="114"/>
      <c r="L111" s="115"/>
    </row>
    <row r="112" spans="2:18" x14ac:dyDescent="0.25">
      <c r="H112" s="41"/>
      <c r="I112" s="31"/>
      <c r="J112" s="40"/>
    </row>
    <row r="113" spans="2:10" x14ac:dyDescent="0.25">
      <c r="B113" s="66" t="s">
        <v>33</v>
      </c>
      <c r="C113" s="66"/>
      <c r="D113" s="67"/>
      <c r="E113" s="67"/>
      <c r="H113" s="31"/>
      <c r="I113" s="31"/>
      <c r="J113" s="40"/>
    </row>
    <row r="114" spans="2:10" x14ac:dyDescent="0.25">
      <c r="B114" s="66"/>
      <c r="C114" s="66"/>
      <c r="D114" s="67"/>
      <c r="E114" s="67"/>
    </row>
    <row r="115" spans="2:10" x14ac:dyDescent="0.25">
      <c r="B115" s="66"/>
      <c r="C115" s="66"/>
      <c r="D115" s="67"/>
      <c r="E115" s="67"/>
    </row>
    <row r="116" spans="2:10" x14ac:dyDescent="0.25">
      <c r="B116" s="66"/>
      <c r="C116" s="66"/>
      <c r="D116" s="67"/>
      <c r="E116" s="67"/>
    </row>
    <row r="117" spans="2:10" x14ac:dyDescent="0.25">
      <c r="B117" s="66"/>
      <c r="C117" s="66"/>
      <c r="D117" s="67"/>
      <c r="E117" s="67"/>
    </row>
    <row r="118" spans="2:10" ht="15.75" thickBot="1" x14ac:dyDescent="0.3">
      <c r="B118" s="68"/>
      <c r="C118" s="68"/>
      <c r="D118" s="69"/>
      <c r="E118" s="69"/>
    </row>
    <row r="119" spans="2:10" x14ac:dyDescent="0.25">
      <c r="B119" s="66" t="s">
        <v>35</v>
      </c>
      <c r="C119" s="66"/>
      <c r="D119" s="67"/>
      <c r="E119" s="67"/>
    </row>
    <row r="120" spans="2:10" x14ac:dyDescent="0.25">
      <c r="B120" s="66" t="s">
        <v>34</v>
      </c>
      <c r="C120" s="66"/>
      <c r="D120" s="67"/>
      <c r="E120" s="67"/>
    </row>
    <row r="121" spans="2:10" x14ac:dyDescent="0.25">
      <c r="B121" s="66"/>
      <c r="C121" s="66"/>
      <c r="D121" s="67"/>
      <c r="E121" s="67"/>
    </row>
  </sheetData>
  <sheetProtection algorithmName="SHA-512" hashValue="+O6UyluPT0LRl/sC876afrqFnz+KJajFbCJOyPtbkqPyBp1qdw8rHc1g1lJ6eNgMK1Tbi8ZFDoGlK9q2Ruag1g==" saltValue="EJYYartjuqL7/KcRqL1m7g==" spinCount="100000" sheet="1" formatRows="0"/>
  <protectedRanges>
    <protectedRange algorithmName="SHA-512" hashValue="BY97K8OTAvPEgOtTzusX9Cz1kcEyMeJB9rsDSFk19lVcit26WEFtpvD18iumomVXk797MzieVWWFl+4YG076JQ==" saltValue="r48p/TCZ+lMb/4VkId/JeQ==" spinCount="100000" sqref="H16:R17 H21:R22 H26:R27 H31:R32 H36:R37 H41:R42 H46:R47 H51:R52 H56:R57 H61:R62 H66:R67 H71:R72 H76:R77 H81:R82 H87:R91" name="Totales"/>
  </protectedRanges>
  <mergeCells count="93">
    <mergeCell ref="E87:G87"/>
    <mergeCell ref="B105:L105"/>
    <mergeCell ref="B106:L111"/>
    <mergeCell ref="B96:B97"/>
    <mergeCell ref="C96:C97"/>
    <mergeCell ref="D96:D97"/>
    <mergeCell ref="E96:E97"/>
    <mergeCell ref="F96:F97"/>
    <mergeCell ref="E88:G88"/>
    <mergeCell ref="E89:G89"/>
    <mergeCell ref="E90:G90"/>
    <mergeCell ref="E91:G91"/>
    <mergeCell ref="G96:G97"/>
    <mergeCell ref="C95:G95"/>
    <mergeCell ref="B78:B82"/>
    <mergeCell ref="C78:C82"/>
    <mergeCell ref="D78:D82"/>
    <mergeCell ref="E78:E82"/>
    <mergeCell ref="F78:F82"/>
    <mergeCell ref="B73:B77"/>
    <mergeCell ref="C73:C77"/>
    <mergeCell ref="D73:D77"/>
    <mergeCell ref="E73:E77"/>
    <mergeCell ref="F73:F77"/>
    <mergeCell ref="B68:B72"/>
    <mergeCell ref="C68:C72"/>
    <mergeCell ref="D68:D72"/>
    <mergeCell ref="E68:E72"/>
    <mergeCell ref="F68:F72"/>
    <mergeCell ref="B63:B67"/>
    <mergeCell ref="C63:C67"/>
    <mergeCell ref="D63:D67"/>
    <mergeCell ref="E63:E67"/>
    <mergeCell ref="F63:F67"/>
    <mergeCell ref="B58:B62"/>
    <mergeCell ref="C58:C62"/>
    <mergeCell ref="D58:D62"/>
    <mergeCell ref="E58:E62"/>
    <mergeCell ref="F58:F62"/>
    <mergeCell ref="B53:B57"/>
    <mergeCell ref="C53:C57"/>
    <mergeCell ref="D53:D57"/>
    <mergeCell ref="E53:E57"/>
    <mergeCell ref="F53:F57"/>
    <mergeCell ref="B48:B52"/>
    <mergeCell ref="C48:C52"/>
    <mergeCell ref="D48:D52"/>
    <mergeCell ref="E48:E52"/>
    <mergeCell ref="F48:F52"/>
    <mergeCell ref="B43:B47"/>
    <mergeCell ref="C43:C47"/>
    <mergeCell ref="D43:D47"/>
    <mergeCell ref="E43:E47"/>
    <mergeCell ref="F43:F47"/>
    <mergeCell ref="B38:B42"/>
    <mergeCell ref="C38:C42"/>
    <mergeCell ref="D38:D42"/>
    <mergeCell ref="E38:E42"/>
    <mergeCell ref="F38:F42"/>
    <mergeCell ref="B33:B37"/>
    <mergeCell ref="C33:C37"/>
    <mergeCell ref="D33:D37"/>
    <mergeCell ref="E33:E37"/>
    <mergeCell ref="F33:F37"/>
    <mergeCell ref="B28:B32"/>
    <mergeCell ref="C28:C32"/>
    <mergeCell ref="D28:D32"/>
    <mergeCell ref="E28:E32"/>
    <mergeCell ref="F28:F32"/>
    <mergeCell ref="B23:B27"/>
    <mergeCell ref="C23:C27"/>
    <mergeCell ref="D23:D27"/>
    <mergeCell ref="E23:E27"/>
    <mergeCell ref="F23:F27"/>
    <mergeCell ref="B18:B22"/>
    <mergeCell ref="C18:C22"/>
    <mergeCell ref="D18:D22"/>
    <mergeCell ref="E18:E22"/>
    <mergeCell ref="F18:F22"/>
    <mergeCell ref="B13:B17"/>
    <mergeCell ref="C13:C17"/>
    <mergeCell ref="D13:D17"/>
    <mergeCell ref="E13:E17"/>
    <mergeCell ref="F13:F17"/>
    <mergeCell ref="G11:R11"/>
    <mergeCell ref="B2:F2"/>
    <mergeCell ref="B5:F5"/>
    <mergeCell ref="B6:F6"/>
    <mergeCell ref="B11:B12"/>
    <mergeCell ref="C11:C12"/>
    <mergeCell ref="D11:D12"/>
    <mergeCell ref="E11:E12"/>
    <mergeCell ref="F11:F12"/>
  </mergeCells>
  <dataValidations count="2">
    <dataValidation type="list" allowBlank="1" showInputMessage="1" showErrorMessage="1" sqref="IW108:IW111 SS108:SS111 ACO108:ACO111 AMK108:AMK111 AWG108:AWG111 BGC108:BGC111 BPY108:BPY111 BZU108:BZU111 CJQ108:CJQ111 CTM108:CTM111 DDI108:DDI111 DNE108:DNE111 DXA108:DXA111 EGW108:EGW111 EQS108:EQS111 FAO108:FAO111 FKK108:FKK111 FUG108:FUG111 GEC108:GEC111 GNY108:GNY111 GXU108:GXU111 HHQ108:HHQ111 HRM108:HRM111 IBI108:IBI111 ILE108:ILE111 IVA108:IVA111 JEW108:JEW111 JOS108:JOS111 JYO108:JYO111 KIK108:KIK111 KSG108:KSG111 LCC108:LCC111 LLY108:LLY111 LVU108:LVU111 MFQ108:MFQ111 MPM108:MPM111 MZI108:MZI111 NJE108:NJE111 NTA108:NTA111 OCW108:OCW111 OMS108:OMS111 OWO108:OWO111 PGK108:PGK111 PQG108:PQG111 QAC108:QAC111 QJY108:QJY111 QTU108:QTU111 RDQ108:RDQ111 RNM108:RNM111 RXI108:RXI111 SHE108:SHE111 SRA108:SRA111 TAW108:TAW111 TKS108:TKS111 TUO108:TUO111 UEK108:UEK111 UOG108:UOG111 UYC108:UYC111 VHY108:VHY111 VRU108:VRU111 WBQ108:WBQ111 WLM108:WLM111 WVI108:WVI111 B65590:B65593 IW65590:IW65593 SS65590:SS65593 ACO65590:ACO65593 AMK65590:AMK65593 AWG65590:AWG65593 BGC65590:BGC65593 BPY65590:BPY65593 BZU65590:BZU65593 CJQ65590:CJQ65593 CTM65590:CTM65593 DDI65590:DDI65593 DNE65590:DNE65593 DXA65590:DXA65593 EGW65590:EGW65593 EQS65590:EQS65593 FAO65590:FAO65593 FKK65590:FKK65593 FUG65590:FUG65593 GEC65590:GEC65593 GNY65590:GNY65593 GXU65590:GXU65593 HHQ65590:HHQ65593 HRM65590:HRM65593 IBI65590:IBI65593 ILE65590:ILE65593 IVA65590:IVA65593 JEW65590:JEW65593 JOS65590:JOS65593 JYO65590:JYO65593 KIK65590:KIK65593 KSG65590:KSG65593 LCC65590:LCC65593 LLY65590:LLY65593 LVU65590:LVU65593 MFQ65590:MFQ65593 MPM65590:MPM65593 MZI65590:MZI65593 NJE65590:NJE65593 NTA65590:NTA65593 OCW65590:OCW65593 OMS65590:OMS65593 OWO65590:OWO65593 PGK65590:PGK65593 PQG65590:PQG65593 QAC65590:QAC65593 QJY65590:QJY65593 QTU65590:QTU65593 RDQ65590:RDQ65593 RNM65590:RNM65593 RXI65590:RXI65593 SHE65590:SHE65593 SRA65590:SRA65593 TAW65590:TAW65593 TKS65590:TKS65593 TUO65590:TUO65593 UEK65590:UEK65593 UOG65590:UOG65593 UYC65590:UYC65593 VHY65590:VHY65593 VRU65590:VRU65593 WBQ65590:WBQ65593 WLM65590:WLM65593 WVI65590:WVI65593 B131126:B131129 IW131126:IW131129 SS131126:SS131129 ACO131126:ACO131129 AMK131126:AMK131129 AWG131126:AWG131129 BGC131126:BGC131129 BPY131126:BPY131129 BZU131126:BZU131129 CJQ131126:CJQ131129 CTM131126:CTM131129 DDI131126:DDI131129 DNE131126:DNE131129 DXA131126:DXA131129 EGW131126:EGW131129 EQS131126:EQS131129 FAO131126:FAO131129 FKK131126:FKK131129 FUG131126:FUG131129 GEC131126:GEC131129 GNY131126:GNY131129 GXU131126:GXU131129 HHQ131126:HHQ131129 HRM131126:HRM131129 IBI131126:IBI131129 ILE131126:ILE131129 IVA131126:IVA131129 JEW131126:JEW131129 JOS131126:JOS131129 JYO131126:JYO131129 KIK131126:KIK131129 KSG131126:KSG131129 LCC131126:LCC131129 LLY131126:LLY131129 LVU131126:LVU131129 MFQ131126:MFQ131129 MPM131126:MPM131129 MZI131126:MZI131129 NJE131126:NJE131129 NTA131126:NTA131129 OCW131126:OCW131129 OMS131126:OMS131129 OWO131126:OWO131129 PGK131126:PGK131129 PQG131126:PQG131129 QAC131126:QAC131129 QJY131126:QJY131129 QTU131126:QTU131129 RDQ131126:RDQ131129 RNM131126:RNM131129 RXI131126:RXI131129 SHE131126:SHE131129 SRA131126:SRA131129 TAW131126:TAW131129 TKS131126:TKS131129 TUO131126:TUO131129 UEK131126:UEK131129 UOG131126:UOG131129 UYC131126:UYC131129 VHY131126:VHY131129 VRU131126:VRU131129 WBQ131126:WBQ131129 WLM131126:WLM131129 WVI131126:WVI131129 B196662:B196665 IW196662:IW196665 SS196662:SS196665 ACO196662:ACO196665 AMK196662:AMK196665 AWG196662:AWG196665 BGC196662:BGC196665 BPY196662:BPY196665 BZU196662:BZU196665 CJQ196662:CJQ196665 CTM196662:CTM196665 DDI196662:DDI196665 DNE196662:DNE196665 DXA196662:DXA196665 EGW196662:EGW196665 EQS196662:EQS196665 FAO196662:FAO196665 FKK196662:FKK196665 FUG196662:FUG196665 GEC196662:GEC196665 GNY196662:GNY196665 GXU196662:GXU196665 HHQ196662:HHQ196665 HRM196662:HRM196665 IBI196662:IBI196665 ILE196662:ILE196665 IVA196662:IVA196665 JEW196662:JEW196665 JOS196662:JOS196665 JYO196662:JYO196665 KIK196662:KIK196665 KSG196662:KSG196665 LCC196662:LCC196665 LLY196662:LLY196665 LVU196662:LVU196665 MFQ196662:MFQ196665 MPM196662:MPM196665 MZI196662:MZI196665 NJE196662:NJE196665 NTA196662:NTA196665 OCW196662:OCW196665 OMS196662:OMS196665 OWO196662:OWO196665 PGK196662:PGK196665 PQG196662:PQG196665 QAC196662:QAC196665 QJY196662:QJY196665 QTU196662:QTU196665 RDQ196662:RDQ196665 RNM196662:RNM196665 RXI196662:RXI196665 SHE196662:SHE196665 SRA196662:SRA196665 TAW196662:TAW196665 TKS196662:TKS196665 TUO196662:TUO196665 UEK196662:UEK196665 UOG196662:UOG196665 UYC196662:UYC196665 VHY196662:VHY196665 VRU196662:VRU196665 WBQ196662:WBQ196665 WLM196662:WLM196665 WVI196662:WVI196665 B262198:B262201 IW262198:IW262201 SS262198:SS262201 ACO262198:ACO262201 AMK262198:AMK262201 AWG262198:AWG262201 BGC262198:BGC262201 BPY262198:BPY262201 BZU262198:BZU262201 CJQ262198:CJQ262201 CTM262198:CTM262201 DDI262198:DDI262201 DNE262198:DNE262201 DXA262198:DXA262201 EGW262198:EGW262201 EQS262198:EQS262201 FAO262198:FAO262201 FKK262198:FKK262201 FUG262198:FUG262201 GEC262198:GEC262201 GNY262198:GNY262201 GXU262198:GXU262201 HHQ262198:HHQ262201 HRM262198:HRM262201 IBI262198:IBI262201 ILE262198:ILE262201 IVA262198:IVA262201 JEW262198:JEW262201 JOS262198:JOS262201 JYO262198:JYO262201 KIK262198:KIK262201 KSG262198:KSG262201 LCC262198:LCC262201 LLY262198:LLY262201 LVU262198:LVU262201 MFQ262198:MFQ262201 MPM262198:MPM262201 MZI262198:MZI262201 NJE262198:NJE262201 NTA262198:NTA262201 OCW262198:OCW262201 OMS262198:OMS262201 OWO262198:OWO262201 PGK262198:PGK262201 PQG262198:PQG262201 QAC262198:QAC262201 QJY262198:QJY262201 QTU262198:QTU262201 RDQ262198:RDQ262201 RNM262198:RNM262201 RXI262198:RXI262201 SHE262198:SHE262201 SRA262198:SRA262201 TAW262198:TAW262201 TKS262198:TKS262201 TUO262198:TUO262201 UEK262198:UEK262201 UOG262198:UOG262201 UYC262198:UYC262201 VHY262198:VHY262201 VRU262198:VRU262201 WBQ262198:WBQ262201 WLM262198:WLM262201 WVI262198:WVI262201 B327734:B327737 IW327734:IW327737 SS327734:SS327737 ACO327734:ACO327737 AMK327734:AMK327737 AWG327734:AWG327737 BGC327734:BGC327737 BPY327734:BPY327737 BZU327734:BZU327737 CJQ327734:CJQ327737 CTM327734:CTM327737 DDI327734:DDI327737 DNE327734:DNE327737 DXA327734:DXA327737 EGW327734:EGW327737 EQS327734:EQS327737 FAO327734:FAO327737 FKK327734:FKK327737 FUG327734:FUG327737 GEC327734:GEC327737 GNY327734:GNY327737 GXU327734:GXU327737 HHQ327734:HHQ327737 HRM327734:HRM327737 IBI327734:IBI327737 ILE327734:ILE327737 IVA327734:IVA327737 JEW327734:JEW327737 JOS327734:JOS327737 JYO327734:JYO327737 KIK327734:KIK327737 KSG327734:KSG327737 LCC327734:LCC327737 LLY327734:LLY327737 LVU327734:LVU327737 MFQ327734:MFQ327737 MPM327734:MPM327737 MZI327734:MZI327737 NJE327734:NJE327737 NTA327734:NTA327737 OCW327734:OCW327737 OMS327734:OMS327737 OWO327734:OWO327737 PGK327734:PGK327737 PQG327734:PQG327737 QAC327734:QAC327737 QJY327734:QJY327737 QTU327734:QTU327737 RDQ327734:RDQ327737 RNM327734:RNM327737 RXI327734:RXI327737 SHE327734:SHE327737 SRA327734:SRA327737 TAW327734:TAW327737 TKS327734:TKS327737 TUO327734:TUO327737 UEK327734:UEK327737 UOG327734:UOG327737 UYC327734:UYC327737 VHY327734:VHY327737 VRU327734:VRU327737 WBQ327734:WBQ327737 WLM327734:WLM327737 WVI327734:WVI327737 B393270:B393273 IW393270:IW393273 SS393270:SS393273 ACO393270:ACO393273 AMK393270:AMK393273 AWG393270:AWG393273 BGC393270:BGC393273 BPY393270:BPY393273 BZU393270:BZU393273 CJQ393270:CJQ393273 CTM393270:CTM393273 DDI393270:DDI393273 DNE393270:DNE393273 DXA393270:DXA393273 EGW393270:EGW393273 EQS393270:EQS393273 FAO393270:FAO393273 FKK393270:FKK393273 FUG393270:FUG393273 GEC393270:GEC393273 GNY393270:GNY393273 GXU393270:GXU393273 HHQ393270:HHQ393273 HRM393270:HRM393273 IBI393270:IBI393273 ILE393270:ILE393273 IVA393270:IVA393273 JEW393270:JEW393273 JOS393270:JOS393273 JYO393270:JYO393273 KIK393270:KIK393273 KSG393270:KSG393273 LCC393270:LCC393273 LLY393270:LLY393273 LVU393270:LVU393273 MFQ393270:MFQ393273 MPM393270:MPM393273 MZI393270:MZI393273 NJE393270:NJE393273 NTA393270:NTA393273 OCW393270:OCW393273 OMS393270:OMS393273 OWO393270:OWO393273 PGK393270:PGK393273 PQG393270:PQG393273 QAC393270:QAC393273 QJY393270:QJY393273 QTU393270:QTU393273 RDQ393270:RDQ393273 RNM393270:RNM393273 RXI393270:RXI393273 SHE393270:SHE393273 SRA393270:SRA393273 TAW393270:TAW393273 TKS393270:TKS393273 TUO393270:TUO393273 UEK393270:UEK393273 UOG393270:UOG393273 UYC393270:UYC393273 VHY393270:VHY393273 VRU393270:VRU393273 WBQ393270:WBQ393273 WLM393270:WLM393273 WVI393270:WVI393273 B458806:B458809 IW458806:IW458809 SS458806:SS458809 ACO458806:ACO458809 AMK458806:AMK458809 AWG458806:AWG458809 BGC458806:BGC458809 BPY458806:BPY458809 BZU458806:BZU458809 CJQ458806:CJQ458809 CTM458806:CTM458809 DDI458806:DDI458809 DNE458806:DNE458809 DXA458806:DXA458809 EGW458806:EGW458809 EQS458806:EQS458809 FAO458806:FAO458809 FKK458806:FKK458809 FUG458806:FUG458809 GEC458806:GEC458809 GNY458806:GNY458809 GXU458806:GXU458809 HHQ458806:HHQ458809 HRM458806:HRM458809 IBI458806:IBI458809 ILE458806:ILE458809 IVA458806:IVA458809 JEW458806:JEW458809 JOS458806:JOS458809 JYO458806:JYO458809 KIK458806:KIK458809 KSG458806:KSG458809 LCC458806:LCC458809 LLY458806:LLY458809 LVU458806:LVU458809 MFQ458806:MFQ458809 MPM458806:MPM458809 MZI458806:MZI458809 NJE458806:NJE458809 NTA458806:NTA458809 OCW458806:OCW458809 OMS458806:OMS458809 OWO458806:OWO458809 PGK458806:PGK458809 PQG458806:PQG458809 QAC458806:QAC458809 QJY458806:QJY458809 QTU458806:QTU458809 RDQ458806:RDQ458809 RNM458806:RNM458809 RXI458806:RXI458809 SHE458806:SHE458809 SRA458806:SRA458809 TAW458806:TAW458809 TKS458806:TKS458809 TUO458806:TUO458809 UEK458806:UEK458809 UOG458806:UOG458809 UYC458806:UYC458809 VHY458806:VHY458809 VRU458806:VRU458809 WBQ458806:WBQ458809 WLM458806:WLM458809 WVI458806:WVI458809 B524342:B524345 IW524342:IW524345 SS524342:SS524345 ACO524342:ACO524345 AMK524342:AMK524345 AWG524342:AWG524345 BGC524342:BGC524345 BPY524342:BPY524345 BZU524342:BZU524345 CJQ524342:CJQ524345 CTM524342:CTM524345 DDI524342:DDI524345 DNE524342:DNE524345 DXA524342:DXA524345 EGW524342:EGW524345 EQS524342:EQS524345 FAO524342:FAO524345 FKK524342:FKK524345 FUG524342:FUG524345 GEC524342:GEC524345 GNY524342:GNY524345 GXU524342:GXU524345 HHQ524342:HHQ524345 HRM524342:HRM524345 IBI524342:IBI524345 ILE524342:ILE524345 IVA524342:IVA524345 JEW524342:JEW524345 JOS524342:JOS524345 JYO524342:JYO524345 KIK524342:KIK524345 KSG524342:KSG524345 LCC524342:LCC524345 LLY524342:LLY524345 LVU524342:LVU524345 MFQ524342:MFQ524345 MPM524342:MPM524345 MZI524342:MZI524345 NJE524342:NJE524345 NTA524342:NTA524345 OCW524342:OCW524345 OMS524342:OMS524345 OWO524342:OWO524345 PGK524342:PGK524345 PQG524342:PQG524345 QAC524342:QAC524345 QJY524342:QJY524345 QTU524342:QTU524345 RDQ524342:RDQ524345 RNM524342:RNM524345 RXI524342:RXI524345 SHE524342:SHE524345 SRA524342:SRA524345 TAW524342:TAW524345 TKS524342:TKS524345 TUO524342:TUO524345 UEK524342:UEK524345 UOG524342:UOG524345 UYC524342:UYC524345 VHY524342:VHY524345 VRU524342:VRU524345 WBQ524342:WBQ524345 WLM524342:WLM524345 WVI524342:WVI524345 B589878:B589881 IW589878:IW589881 SS589878:SS589881 ACO589878:ACO589881 AMK589878:AMK589881 AWG589878:AWG589881 BGC589878:BGC589881 BPY589878:BPY589881 BZU589878:BZU589881 CJQ589878:CJQ589881 CTM589878:CTM589881 DDI589878:DDI589881 DNE589878:DNE589881 DXA589878:DXA589881 EGW589878:EGW589881 EQS589878:EQS589881 FAO589878:FAO589881 FKK589878:FKK589881 FUG589878:FUG589881 GEC589878:GEC589881 GNY589878:GNY589881 GXU589878:GXU589881 HHQ589878:HHQ589881 HRM589878:HRM589881 IBI589878:IBI589881 ILE589878:ILE589881 IVA589878:IVA589881 JEW589878:JEW589881 JOS589878:JOS589881 JYO589878:JYO589881 KIK589878:KIK589881 KSG589878:KSG589881 LCC589878:LCC589881 LLY589878:LLY589881 LVU589878:LVU589881 MFQ589878:MFQ589881 MPM589878:MPM589881 MZI589878:MZI589881 NJE589878:NJE589881 NTA589878:NTA589881 OCW589878:OCW589881 OMS589878:OMS589881 OWO589878:OWO589881 PGK589878:PGK589881 PQG589878:PQG589881 QAC589878:QAC589881 QJY589878:QJY589881 QTU589878:QTU589881 RDQ589878:RDQ589881 RNM589878:RNM589881 RXI589878:RXI589881 SHE589878:SHE589881 SRA589878:SRA589881 TAW589878:TAW589881 TKS589878:TKS589881 TUO589878:TUO589881 UEK589878:UEK589881 UOG589878:UOG589881 UYC589878:UYC589881 VHY589878:VHY589881 VRU589878:VRU589881 WBQ589878:WBQ589881 WLM589878:WLM589881 WVI589878:WVI589881 B655414:B655417 IW655414:IW655417 SS655414:SS655417 ACO655414:ACO655417 AMK655414:AMK655417 AWG655414:AWG655417 BGC655414:BGC655417 BPY655414:BPY655417 BZU655414:BZU655417 CJQ655414:CJQ655417 CTM655414:CTM655417 DDI655414:DDI655417 DNE655414:DNE655417 DXA655414:DXA655417 EGW655414:EGW655417 EQS655414:EQS655417 FAO655414:FAO655417 FKK655414:FKK655417 FUG655414:FUG655417 GEC655414:GEC655417 GNY655414:GNY655417 GXU655414:GXU655417 HHQ655414:HHQ655417 HRM655414:HRM655417 IBI655414:IBI655417 ILE655414:ILE655417 IVA655414:IVA655417 JEW655414:JEW655417 JOS655414:JOS655417 JYO655414:JYO655417 KIK655414:KIK655417 KSG655414:KSG655417 LCC655414:LCC655417 LLY655414:LLY655417 LVU655414:LVU655417 MFQ655414:MFQ655417 MPM655414:MPM655417 MZI655414:MZI655417 NJE655414:NJE655417 NTA655414:NTA655417 OCW655414:OCW655417 OMS655414:OMS655417 OWO655414:OWO655417 PGK655414:PGK655417 PQG655414:PQG655417 QAC655414:QAC655417 QJY655414:QJY655417 QTU655414:QTU655417 RDQ655414:RDQ655417 RNM655414:RNM655417 RXI655414:RXI655417 SHE655414:SHE655417 SRA655414:SRA655417 TAW655414:TAW655417 TKS655414:TKS655417 TUO655414:TUO655417 UEK655414:UEK655417 UOG655414:UOG655417 UYC655414:UYC655417 VHY655414:VHY655417 VRU655414:VRU655417 WBQ655414:WBQ655417 WLM655414:WLM655417 WVI655414:WVI655417 B720950:B720953 IW720950:IW720953 SS720950:SS720953 ACO720950:ACO720953 AMK720950:AMK720953 AWG720950:AWG720953 BGC720950:BGC720953 BPY720950:BPY720953 BZU720950:BZU720953 CJQ720950:CJQ720953 CTM720950:CTM720953 DDI720950:DDI720953 DNE720950:DNE720953 DXA720950:DXA720953 EGW720950:EGW720953 EQS720950:EQS720953 FAO720950:FAO720953 FKK720950:FKK720953 FUG720950:FUG720953 GEC720950:GEC720953 GNY720950:GNY720953 GXU720950:GXU720953 HHQ720950:HHQ720953 HRM720950:HRM720953 IBI720950:IBI720953 ILE720950:ILE720953 IVA720950:IVA720953 JEW720950:JEW720953 JOS720950:JOS720953 JYO720950:JYO720953 KIK720950:KIK720953 KSG720950:KSG720953 LCC720950:LCC720953 LLY720950:LLY720953 LVU720950:LVU720953 MFQ720950:MFQ720953 MPM720950:MPM720953 MZI720950:MZI720953 NJE720950:NJE720953 NTA720950:NTA720953 OCW720950:OCW720953 OMS720950:OMS720953 OWO720950:OWO720953 PGK720950:PGK720953 PQG720950:PQG720953 QAC720950:QAC720953 QJY720950:QJY720953 QTU720950:QTU720953 RDQ720950:RDQ720953 RNM720950:RNM720953 RXI720950:RXI720953 SHE720950:SHE720953 SRA720950:SRA720953 TAW720950:TAW720953 TKS720950:TKS720953 TUO720950:TUO720953 UEK720950:UEK720953 UOG720950:UOG720953 UYC720950:UYC720953 VHY720950:VHY720953 VRU720950:VRU720953 WBQ720950:WBQ720953 WLM720950:WLM720953 WVI720950:WVI720953 B786486:B786489 IW786486:IW786489 SS786486:SS786489 ACO786486:ACO786489 AMK786486:AMK786489 AWG786486:AWG786489 BGC786486:BGC786489 BPY786486:BPY786489 BZU786486:BZU786489 CJQ786486:CJQ786489 CTM786486:CTM786489 DDI786486:DDI786489 DNE786486:DNE786489 DXA786486:DXA786489 EGW786486:EGW786489 EQS786486:EQS786489 FAO786486:FAO786489 FKK786486:FKK786489 FUG786486:FUG786489 GEC786486:GEC786489 GNY786486:GNY786489 GXU786486:GXU786489 HHQ786486:HHQ786489 HRM786486:HRM786489 IBI786486:IBI786489 ILE786486:ILE786489 IVA786486:IVA786489 JEW786486:JEW786489 JOS786486:JOS786489 JYO786486:JYO786489 KIK786486:KIK786489 KSG786486:KSG786489 LCC786486:LCC786489 LLY786486:LLY786489 LVU786486:LVU786489 MFQ786486:MFQ786489 MPM786486:MPM786489 MZI786486:MZI786489 NJE786486:NJE786489 NTA786486:NTA786489 OCW786486:OCW786489 OMS786486:OMS786489 OWO786486:OWO786489 PGK786486:PGK786489 PQG786486:PQG786489 QAC786486:QAC786489 QJY786486:QJY786489 QTU786486:QTU786489 RDQ786486:RDQ786489 RNM786486:RNM786489 RXI786486:RXI786489 SHE786486:SHE786489 SRA786486:SRA786489 TAW786486:TAW786489 TKS786486:TKS786489 TUO786486:TUO786489 UEK786486:UEK786489 UOG786486:UOG786489 UYC786486:UYC786489 VHY786486:VHY786489 VRU786486:VRU786489 WBQ786486:WBQ786489 WLM786486:WLM786489 WVI786486:WVI786489 B852022:B852025 IW852022:IW852025 SS852022:SS852025 ACO852022:ACO852025 AMK852022:AMK852025 AWG852022:AWG852025 BGC852022:BGC852025 BPY852022:BPY852025 BZU852022:BZU852025 CJQ852022:CJQ852025 CTM852022:CTM852025 DDI852022:DDI852025 DNE852022:DNE852025 DXA852022:DXA852025 EGW852022:EGW852025 EQS852022:EQS852025 FAO852022:FAO852025 FKK852022:FKK852025 FUG852022:FUG852025 GEC852022:GEC852025 GNY852022:GNY852025 GXU852022:GXU852025 HHQ852022:HHQ852025 HRM852022:HRM852025 IBI852022:IBI852025 ILE852022:ILE852025 IVA852022:IVA852025 JEW852022:JEW852025 JOS852022:JOS852025 JYO852022:JYO852025 KIK852022:KIK852025 KSG852022:KSG852025 LCC852022:LCC852025 LLY852022:LLY852025 LVU852022:LVU852025 MFQ852022:MFQ852025 MPM852022:MPM852025 MZI852022:MZI852025 NJE852022:NJE852025 NTA852022:NTA852025 OCW852022:OCW852025 OMS852022:OMS852025 OWO852022:OWO852025 PGK852022:PGK852025 PQG852022:PQG852025 QAC852022:QAC852025 QJY852022:QJY852025 QTU852022:QTU852025 RDQ852022:RDQ852025 RNM852022:RNM852025 RXI852022:RXI852025 SHE852022:SHE852025 SRA852022:SRA852025 TAW852022:TAW852025 TKS852022:TKS852025 TUO852022:TUO852025 UEK852022:UEK852025 UOG852022:UOG852025 UYC852022:UYC852025 VHY852022:VHY852025 VRU852022:VRU852025 WBQ852022:WBQ852025 WLM852022:WLM852025 WVI852022:WVI852025 B917558:B917561 IW917558:IW917561 SS917558:SS917561 ACO917558:ACO917561 AMK917558:AMK917561 AWG917558:AWG917561 BGC917558:BGC917561 BPY917558:BPY917561 BZU917558:BZU917561 CJQ917558:CJQ917561 CTM917558:CTM917561 DDI917558:DDI917561 DNE917558:DNE917561 DXA917558:DXA917561 EGW917558:EGW917561 EQS917558:EQS917561 FAO917558:FAO917561 FKK917558:FKK917561 FUG917558:FUG917561 GEC917558:GEC917561 GNY917558:GNY917561 GXU917558:GXU917561 HHQ917558:HHQ917561 HRM917558:HRM917561 IBI917558:IBI917561 ILE917558:ILE917561 IVA917558:IVA917561 JEW917558:JEW917561 JOS917558:JOS917561 JYO917558:JYO917561 KIK917558:KIK917561 KSG917558:KSG917561 LCC917558:LCC917561 LLY917558:LLY917561 LVU917558:LVU917561 MFQ917558:MFQ917561 MPM917558:MPM917561 MZI917558:MZI917561 NJE917558:NJE917561 NTA917558:NTA917561 OCW917558:OCW917561 OMS917558:OMS917561 OWO917558:OWO917561 PGK917558:PGK917561 PQG917558:PQG917561 QAC917558:QAC917561 QJY917558:QJY917561 QTU917558:QTU917561 RDQ917558:RDQ917561 RNM917558:RNM917561 RXI917558:RXI917561 SHE917558:SHE917561 SRA917558:SRA917561 TAW917558:TAW917561 TKS917558:TKS917561 TUO917558:TUO917561 UEK917558:UEK917561 UOG917558:UOG917561 UYC917558:UYC917561 VHY917558:VHY917561 VRU917558:VRU917561 WBQ917558:WBQ917561 WLM917558:WLM917561 WVI917558:WVI917561 B983094:B983097 IW983094:IW983097 SS983094:SS983097 ACO983094:ACO983097 AMK983094:AMK983097 AWG983094:AWG983097 BGC983094:BGC983097 BPY983094:BPY983097 BZU983094:BZU983097 CJQ983094:CJQ983097 CTM983094:CTM983097 DDI983094:DDI983097 DNE983094:DNE983097 DXA983094:DXA983097 EGW983094:EGW983097 EQS983094:EQS983097 FAO983094:FAO983097 FKK983094:FKK983097 FUG983094:FUG983097 GEC983094:GEC983097 GNY983094:GNY983097 GXU983094:GXU983097 HHQ983094:HHQ983097 HRM983094:HRM983097 IBI983094:IBI983097 ILE983094:ILE983097 IVA983094:IVA983097 JEW983094:JEW983097 JOS983094:JOS983097 JYO983094:JYO983097 KIK983094:KIK983097 KSG983094:KSG983097 LCC983094:LCC983097 LLY983094:LLY983097 LVU983094:LVU983097 MFQ983094:MFQ983097 MPM983094:MPM983097 MZI983094:MZI983097 NJE983094:NJE983097 NTA983094:NTA983097 OCW983094:OCW983097 OMS983094:OMS983097 OWO983094:OWO983097 PGK983094:PGK983097 PQG983094:PQG983097 QAC983094:QAC983097 QJY983094:QJY983097 QTU983094:QTU983097 RDQ983094:RDQ983097 RNM983094:RNM983097 RXI983094:RXI983097 SHE983094:SHE983097 SRA983094:SRA983097 TAW983094:TAW983097 TKS983094:TKS983097 TUO983094:TUO983097 UEK983094:UEK983097 UOG983094:UOG983097 UYC983094:UYC983097 VHY983094:VHY983097 VRU983094:VRU983097 WBQ983094:WBQ983097 WLM983094:WLM983097 WVI983094:WVI983097" xr:uid="{AF33AE02-EE7A-4679-B34E-BF818403A89E}">
      <formula1>"Institutos de Desarrollo Departamental y/o Municipal,Banca Comercial Privada,Otras"</formula1>
    </dataValidation>
    <dataValidation type="list" allowBlank="1" showInputMessage="1" showErrorMessage="1" sqref="WVI983058:WVI983081 B65554:B65577 IW65554:IW65577 SS65554:SS65577 ACO65554:ACO65577 AMK65554:AMK65577 AWG65554:AWG65577 BGC65554:BGC65577 BPY65554:BPY65577 BZU65554:BZU65577 CJQ65554:CJQ65577 CTM65554:CTM65577 DDI65554:DDI65577 DNE65554:DNE65577 DXA65554:DXA65577 EGW65554:EGW65577 EQS65554:EQS65577 FAO65554:FAO65577 FKK65554:FKK65577 FUG65554:FUG65577 GEC65554:GEC65577 GNY65554:GNY65577 GXU65554:GXU65577 HHQ65554:HHQ65577 HRM65554:HRM65577 IBI65554:IBI65577 ILE65554:ILE65577 IVA65554:IVA65577 JEW65554:JEW65577 JOS65554:JOS65577 JYO65554:JYO65577 KIK65554:KIK65577 KSG65554:KSG65577 LCC65554:LCC65577 LLY65554:LLY65577 LVU65554:LVU65577 MFQ65554:MFQ65577 MPM65554:MPM65577 MZI65554:MZI65577 NJE65554:NJE65577 NTA65554:NTA65577 OCW65554:OCW65577 OMS65554:OMS65577 OWO65554:OWO65577 PGK65554:PGK65577 PQG65554:PQG65577 QAC65554:QAC65577 QJY65554:QJY65577 QTU65554:QTU65577 RDQ65554:RDQ65577 RNM65554:RNM65577 RXI65554:RXI65577 SHE65554:SHE65577 SRA65554:SRA65577 TAW65554:TAW65577 TKS65554:TKS65577 TUO65554:TUO65577 UEK65554:UEK65577 UOG65554:UOG65577 UYC65554:UYC65577 VHY65554:VHY65577 VRU65554:VRU65577 WBQ65554:WBQ65577 WLM65554:WLM65577 WVI65554:WVI65577 B131090:B131113 IW131090:IW131113 SS131090:SS131113 ACO131090:ACO131113 AMK131090:AMK131113 AWG131090:AWG131113 BGC131090:BGC131113 BPY131090:BPY131113 BZU131090:BZU131113 CJQ131090:CJQ131113 CTM131090:CTM131113 DDI131090:DDI131113 DNE131090:DNE131113 DXA131090:DXA131113 EGW131090:EGW131113 EQS131090:EQS131113 FAO131090:FAO131113 FKK131090:FKK131113 FUG131090:FUG131113 GEC131090:GEC131113 GNY131090:GNY131113 GXU131090:GXU131113 HHQ131090:HHQ131113 HRM131090:HRM131113 IBI131090:IBI131113 ILE131090:ILE131113 IVA131090:IVA131113 JEW131090:JEW131113 JOS131090:JOS131113 JYO131090:JYO131113 KIK131090:KIK131113 KSG131090:KSG131113 LCC131090:LCC131113 LLY131090:LLY131113 LVU131090:LVU131113 MFQ131090:MFQ131113 MPM131090:MPM131113 MZI131090:MZI131113 NJE131090:NJE131113 NTA131090:NTA131113 OCW131090:OCW131113 OMS131090:OMS131113 OWO131090:OWO131113 PGK131090:PGK131113 PQG131090:PQG131113 QAC131090:QAC131113 QJY131090:QJY131113 QTU131090:QTU131113 RDQ131090:RDQ131113 RNM131090:RNM131113 RXI131090:RXI131113 SHE131090:SHE131113 SRA131090:SRA131113 TAW131090:TAW131113 TKS131090:TKS131113 TUO131090:TUO131113 UEK131090:UEK131113 UOG131090:UOG131113 UYC131090:UYC131113 VHY131090:VHY131113 VRU131090:VRU131113 WBQ131090:WBQ131113 WLM131090:WLM131113 WVI131090:WVI131113 B196626:B196649 IW196626:IW196649 SS196626:SS196649 ACO196626:ACO196649 AMK196626:AMK196649 AWG196626:AWG196649 BGC196626:BGC196649 BPY196626:BPY196649 BZU196626:BZU196649 CJQ196626:CJQ196649 CTM196626:CTM196649 DDI196626:DDI196649 DNE196626:DNE196649 DXA196626:DXA196649 EGW196626:EGW196649 EQS196626:EQS196649 FAO196626:FAO196649 FKK196626:FKK196649 FUG196626:FUG196649 GEC196626:GEC196649 GNY196626:GNY196649 GXU196626:GXU196649 HHQ196626:HHQ196649 HRM196626:HRM196649 IBI196626:IBI196649 ILE196626:ILE196649 IVA196626:IVA196649 JEW196626:JEW196649 JOS196626:JOS196649 JYO196626:JYO196649 KIK196626:KIK196649 KSG196626:KSG196649 LCC196626:LCC196649 LLY196626:LLY196649 LVU196626:LVU196649 MFQ196626:MFQ196649 MPM196626:MPM196649 MZI196626:MZI196649 NJE196626:NJE196649 NTA196626:NTA196649 OCW196626:OCW196649 OMS196626:OMS196649 OWO196626:OWO196649 PGK196626:PGK196649 PQG196626:PQG196649 QAC196626:QAC196649 QJY196626:QJY196649 QTU196626:QTU196649 RDQ196626:RDQ196649 RNM196626:RNM196649 RXI196626:RXI196649 SHE196626:SHE196649 SRA196626:SRA196649 TAW196626:TAW196649 TKS196626:TKS196649 TUO196626:TUO196649 UEK196626:UEK196649 UOG196626:UOG196649 UYC196626:UYC196649 VHY196626:VHY196649 VRU196626:VRU196649 WBQ196626:WBQ196649 WLM196626:WLM196649 WVI196626:WVI196649 B262162:B262185 IW262162:IW262185 SS262162:SS262185 ACO262162:ACO262185 AMK262162:AMK262185 AWG262162:AWG262185 BGC262162:BGC262185 BPY262162:BPY262185 BZU262162:BZU262185 CJQ262162:CJQ262185 CTM262162:CTM262185 DDI262162:DDI262185 DNE262162:DNE262185 DXA262162:DXA262185 EGW262162:EGW262185 EQS262162:EQS262185 FAO262162:FAO262185 FKK262162:FKK262185 FUG262162:FUG262185 GEC262162:GEC262185 GNY262162:GNY262185 GXU262162:GXU262185 HHQ262162:HHQ262185 HRM262162:HRM262185 IBI262162:IBI262185 ILE262162:ILE262185 IVA262162:IVA262185 JEW262162:JEW262185 JOS262162:JOS262185 JYO262162:JYO262185 KIK262162:KIK262185 KSG262162:KSG262185 LCC262162:LCC262185 LLY262162:LLY262185 LVU262162:LVU262185 MFQ262162:MFQ262185 MPM262162:MPM262185 MZI262162:MZI262185 NJE262162:NJE262185 NTA262162:NTA262185 OCW262162:OCW262185 OMS262162:OMS262185 OWO262162:OWO262185 PGK262162:PGK262185 PQG262162:PQG262185 QAC262162:QAC262185 QJY262162:QJY262185 QTU262162:QTU262185 RDQ262162:RDQ262185 RNM262162:RNM262185 RXI262162:RXI262185 SHE262162:SHE262185 SRA262162:SRA262185 TAW262162:TAW262185 TKS262162:TKS262185 TUO262162:TUO262185 UEK262162:UEK262185 UOG262162:UOG262185 UYC262162:UYC262185 VHY262162:VHY262185 VRU262162:VRU262185 WBQ262162:WBQ262185 WLM262162:WLM262185 WVI262162:WVI262185 B327698:B327721 IW327698:IW327721 SS327698:SS327721 ACO327698:ACO327721 AMK327698:AMK327721 AWG327698:AWG327721 BGC327698:BGC327721 BPY327698:BPY327721 BZU327698:BZU327721 CJQ327698:CJQ327721 CTM327698:CTM327721 DDI327698:DDI327721 DNE327698:DNE327721 DXA327698:DXA327721 EGW327698:EGW327721 EQS327698:EQS327721 FAO327698:FAO327721 FKK327698:FKK327721 FUG327698:FUG327721 GEC327698:GEC327721 GNY327698:GNY327721 GXU327698:GXU327721 HHQ327698:HHQ327721 HRM327698:HRM327721 IBI327698:IBI327721 ILE327698:ILE327721 IVA327698:IVA327721 JEW327698:JEW327721 JOS327698:JOS327721 JYO327698:JYO327721 KIK327698:KIK327721 KSG327698:KSG327721 LCC327698:LCC327721 LLY327698:LLY327721 LVU327698:LVU327721 MFQ327698:MFQ327721 MPM327698:MPM327721 MZI327698:MZI327721 NJE327698:NJE327721 NTA327698:NTA327721 OCW327698:OCW327721 OMS327698:OMS327721 OWO327698:OWO327721 PGK327698:PGK327721 PQG327698:PQG327721 QAC327698:QAC327721 QJY327698:QJY327721 QTU327698:QTU327721 RDQ327698:RDQ327721 RNM327698:RNM327721 RXI327698:RXI327721 SHE327698:SHE327721 SRA327698:SRA327721 TAW327698:TAW327721 TKS327698:TKS327721 TUO327698:TUO327721 UEK327698:UEK327721 UOG327698:UOG327721 UYC327698:UYC327721 VHY327698:VHY327721 VRU327698:VRU327721 WBQ327698:WBQ327721 WLM327698:WLM327721 WVI327698:WVI327721 B393234:B393257 IW393234:IW393257 SS393234:SS393257 ACO393234:ACO393257 AMK393234:AMK393257 AWG393234:AWG393257 BGC393234:BGC393257 BPY393234:BPY393257 BZU393234:BZU393257 CJQ393234:CJQ393257 CTM393234:CTM393257 DDI393234:DDI393257 DNE393234:DNE393257 DXA393234:DXA393257 EGW393234:EGW393257 EQS393234:EQS393257 FAO393234:FAO393257 FKK393234:FKK393257 FUG393234:FUG393257 GEC393234:GEC393257 GNY393234:GNY393257 GXU393234:GXU393257 HHQ393234:HHQ393257 HRM393234:HRM393257 IBI393234:IBI393257 ILE393234:ILE393257 IVA393234:IVA393257 JEW393234:JEW393257 JOS393234:JOS393257 JYO393234:JYO393257 KIK393234:KIK393257 KSG393234:KSG393257 LCC393234:LCC393257 LLY393234:LLY393257 LVU393234:LVU393257 MFQ393234:MFQ393257 MPM393234:MPM393257 MZI393234:MZI393257 NJE393234:NJE393257 NTA393234:NTA393257 OCW393234:OCW393257 OMS393234:OMS393257 OWO393234:OWO393257 PGK393234:PGK393257 PQG393234:PQG393257 QAC393234:QAC393257 QJY393234:QJY393257 QTU393234:QTU393257 RDQ393234:RDQ393257 RNM393234:RNM393257 RXI393234:RXI393257 SHE393234:SHE393257 SRA393234:SRA393257 TAW393234:TAW393257 TKS393234:TKS393257 TUO393234:TUO393257 UEK393234:UEK393257 UOG393234:UOG393257 UYC393234:UYC393257 VHY393234:VHY393257 VRU393234:VRU393257 WBQ393234:WBQ393257 WLM393234:WLM393257 WVI393234:WVI393257 B458770:B458793 IW458770:IW458793 SS458770:SS458793 ACO458770:ACO458793 AMK458770:AMK458793 AWG458770:AWG458793 BGC458770:BGC458793 BPY458770:BPY458793 BZU458770:BZU458793 CJQ458770:CJQ458793 CTM458770:CTM458793 DDI458770:DDI458793 DNE458770:DNE458793 DXA458770:DXA458793 EGW458770:EGW458793 EQS458770:EQS458793 FAO458770:FAO458793 FKK458770:FKK458793 FUG458770:FUG458793 GEC458770:GEC458793 GNY458770:GNY458793 GXU458770:GXU458793 HHQ458770:HHQ458793 HRM458770:HRM458793 IBI458770:IBI458793 ILE458770:ILE458793 IVA458770:IVA458793 JEW458770:JEW458793 JOS458770:JOS458793 JYO458770:JYO458793 KIK458770:KIK458793 KSG458770:KSG458793 LCC458770:LCC458793 LLY458770:LLY458793 LVU458770:LVU458793 MFQ458770:MFQ458793 MPM458770:MPM458793 MZI458770:MZI458793 NJE458770:NJE458793 NTA458770:NTA458793 OCW458770:OCW458793 OMS458770:OMS458793 OWO458770:OWO458793 PGK458770:PGK458793 PQG458770:PQG458793 QAC458770:QAC458793 QJY458770:QJY458793 QTU458770:QTU458793 RDQ458770:RDQ458793 RNM458770:RNM458793 RXI458770:RXI458793 SHE458770:SHE458793 SRA458770:SRA458793 TAW458770:TAW458793 TKS458770:TKS458793 TUO458770:TUO458793 UEK458770:UEK458793 UOG458770:UOG458793 UYC458770:UYC458793 VHY458770:VHY458793 VRU458770:VRU458793 WBQ458770:WBQ458793 WLM458770:WLM458793 WVI458770:WVI458793 B524306:B524329 IW524306:IW524329 SS524306:SS524329 ACO524306:ACO524329 AMK524306:AMK524329 AWG524306:AWG524329 BGC524306:BGC524329 BPY524306:BPY524329 BZU524306:BZU524329 CJQ524306:CJQ524329 CTM524306:CTM524329 DDI524306:DDI524329 DNE524306:DNE524329 DXA524306:DXA524329 EGW524306:EGW524329 EQS524306:EQS524329 FAO524306:FAO524329 FKK524306:FKK524329 FUG524306:FUG524329 GEC524306:GEC524329 GNY524306:GNY524329 GXU524306:GXU524329 HHQ524306:HHQ524329 HRM524306:HRM524329 IBI524306:IBI524329 ILE524306:ILE524329 IVA524306:IVA524329 JEW524306:JEW524329 JOS524306:JOS524329 JYO524306:JYO524329 KIK524306:KIK524329 KSG524306:KSG524329 LCC524306:LCC524329 LLY524306:LLY524329 LVU524306:LVU524329 MFQ524306:MFQ524329 MPM524306:MPM524329 MZI524306:MZI524329 NJE524306:NJE524329 NTA524306:NTA524329 OCW524306:OCW524329 OMS524306:OMS524329 OWO524306:OWO524329 PGK524306:PGK524329 PQG524306:PQG524329 QAC524306:QAC524329 QJY524306:QJY524329 QTU524306:QTU524329 RDQ524306:RDQ524329 RNM524306:RNM524329 RXI524306:RXI524329 SHE524306:SHE524329 SRA524306:SRA524329 TAW524306:TAW524329 TKS524306:TKS524329 TUO524306:TUO524329 UEK524306:UEK524329 UOG524306:UOG524329 UYC524306:UYC524329 VHY524306:VHY524329 VRU524306:VRU524329 WBQ524306:WBQ524329 WLM524306:WLM524329 WVI524306:WVI524329 B589842:B589865 IW589842:IW589865 SS589842:SS589865 ACO589842:ACO589865 AMK589842:AMK589865 AWG589842:AWG589865 BGC589842:BGC589865 BPY589842:BPY589865 BZU589842:BZU589865 CJQ589842:CJQ589865 CTM589842:CTM589865 DDI589842:DDI589865 DNE589842:DNE589865 DXA589842:DXA589865 EGW589842:EGW589865 EQS589842:EQS589865 FAO589842:FAO589865 FKK589842:FKK589865 FUG589842:FUG589865 GEC589842:GEC589865 GNY589842:GNY589865 GXU589842:GXU589865 HHQ589842:HHQ589865 HRM589842:HRM589865 IBI589842:IBI589865 ILE589842:ILE589865 IVA589842:IVA589865 JEW589842:JEW589865 JOS589842:JOS589865 JYO589842:JYO589865 KIK589842:KIK589865 KSG589842:KSG589865 LCC589842:LCC589865 LLY589842:LLY589865 LVU589842:LVU589865 MFQ589842:MFQ589865 MPM589842:MPM589865 MZI589842:MZI589865 NJE589842:NJE589865 NTA589842:NTA589865 OCW589842:OCW589865 OMS589842:OMS589865 OWO589842:OWO589865 PGK589842:PGK589865 PQG589842:PQG589865 QAC589842:QAC589865 QJY589842:QJY589865 QTU589842:QTU589865 RDQ589842:RDQ589865 RNM589842:RNM589865 RXI589842:RXI589865 SHE589842:SHE589865 SRA589842:SRA589865 TAW589842:TAW589865 TKS589842:TKS589865 TUO589842:TUO589865 UEK589842:UEK589865 UOG589842:UOG589865 UYC589842:UYC589865 VHY589842:VHY589865 VRU589842:VRU589865 WBQ589842:WBQ589865 WLM589842:WLM589865 WVI589842:WVI589865 B655378:B655401 IW655378:IW655401 SS655378:SS655401 ACO655378:ACO655401 AMK655378:AMK655401 AWG655378:AWG655401 BGC655378:BGC655401 BPY655378:BPY655401 BZU655378:BZU655401 CJQ655378:CJQ655401 CTM655378:CTM655401 DDI655378:DDI655401 DNE655378:DNE655401 DXA655378:DXA655401 EGW655378:EGW655401 EQS655378:EQS655401 FAO655378:FAO655401 FKK655378:FKK655401 FUG655378:FUG655401 GEC655378:GEC655401 GNY655378:GNY655401 GXU655378:GXU655401 HHQ655378:HHQ655401 HRM655378:HRM655401 IBI655378:IBI655401 ILE655378:ILE655401 IVA655378:IVA655401 JEW655378:JEW655401 JOS655378:JOS655401 JYO655378:JYO655401 KIK655378:KIK655401 KSG655378:KSG655401 LCC655378:LCC655401 LLY655378:LLY655401 LVU655378:LVU655401 MFQ655378:MFQ655401 MPM655378:MPM655401 MZI655378:MZI655401 NJE655378:NJE655401 NTA655378:NTA655401 OCW655378:OCW655401 OMS655378:OMS655401 OWO655378:OWO655401 PGK655378:PGK655401 PQG655378:PQG655401 QAC655378:QAC655401 QJY655378:QJY655401 QTU655378:QTU655401 RDQ655378:RDQ655401 RNM655378:RNM655401 RXI655378:RXI655401 SHE655378:SHE655401 SRA655378:SRA655401 TAW655378:TAW655401 TKS655378:TKS655401 TUO655378:TUO655401 UEK655378:UEK655401 UOG655378:UOG655401 UYC655378:UYC655401 VHY655378:VHY655401 VRU655378:VRU655401 WBQ655378:WBQ655401 WLM655378:WLM655401 WVI655378:WVI655401 B720914:B720937 IW720914:IW720937 SS720914:SS720937 ACO720914:ACO720937 AMK720914:AMK720937 AWG720914:AWG720937 BGC720914:BGC720937 BPY720914:BPY720937 BZU720914:BZU720937 CJQ720914:CJQ720937 CTM720914:CTM720937 DDI720914:DDI720937 DNE720914:DNE720937 DXA720914:DXA720937 EGW720914:EGW720937 EQS720914:EQS720937 FAO720914:FAO720937 FKK720914:FKK720937 FUG720914:FUG720937 GEC720914:GEC720937 GNY720914:GNY720937 GXU720914:GXU720937 HHQ720914:HHQ720937 HRM720914:HRM720937 IBI720914:IBI720937 ILE720914:ILE720937 IVA720914:IVA720937 JEW720914:JEW720937 JOS720914:JOS720937 JYO720914:JYO720937 KIK720914:KIK720937 KSG720914:KSG720937 LCC720914:LCC720937 LLY720914:LLY720937 LVU720914:LVU720937 MFQ720914:MFQ720937 MPM720914:MPM720937 MZI720914:MZI720937 NJE720914:NJE720937 NTA720914:NTA720937 OCW720914:OCW720937 OMS720914:OMS720937 OWO720914:OWO720937 PGK720914:PGK720937 PQG720914:PQG720937 QAC720914:QAC720937 QJY720914:QJY720937 QTU720914:QTU720937 RDQ720914:RDQ720937 RNM720914:RNM720937 RXI720914:RXI720937 SHE720914:SHE720937 SRA720914:SRA720937 TAW720914:TAW720937 TKS720914:TKS720937 TUO720914:TUO720937 UEK720914:UEK720937 UOG720914:UOG720937 UYC720914:UYC720937 VHY720914:VHY720937 VRU720914:VRU720937 WBQ720914:WBQ720937 WLM720914:WLM720937 WVI720914:WVI720937 B786450:B786473 IW786450:IW786473 SS786450:SS786473 ACO786450:ACO786473 AMK786450:AMK786473 AWG786450:AWG786473 BGC786450:BGC786473 BPY786450:BPY786473 BZU786450:BZU786473 CJQ786450:CJQ786473 CTM786450:CTM786473 DDI786450:DDI786473 DNE786450:DNE786473 DXA786450:DXA786473 EGW786450:EGW786473 EQS786450:EQS786473 FAO786450:FAO786473 FKK786450:FKK786473 FUG786450:FUG786473 GEC786450:GEC786473 GNY786450:GNY786473 GXU786450:GXU786473 HHQ786450:HHQ786473 HRM786450:HRM786473 IBI786450:IBI786473 ILE786450:ILE786473 IVA786450:IVA786473 JEW786450:JEW786473 JOS786450:JOS786473 JYO786450:JYO786473 KIK786450:KIK786473 KSG786450:KSG786473 LCC786450:LCC786473 LLY786450:LLY786473 LVU786450:LVU786473 MFQ786450:MFQ786473 MPM786450:MPM786473 MZI786450:MZI786473 NJE786450:NJE786473 NTA786450:NTA786473 OCW786450:OCW786473 OMS786450:OMS786473 OWO786450:OWO786473 PGK786450:PGK786473 PQG786450:PQG786473 QAC786450:QAC786473 QJY786450:QJY786473 QTU786450:QTU786473 RDQ786450:RDQ786473 RNM786450:RNM786473 RXI786450:RXI786473 SHE786450:SHE786473 SRA786450:SRA786473 TAW786450:TAW786473 TKS786450:TKS786473 TUO786450:TUO786473 UEK786450:UEK786473 UOG786450:UOG786473 UYC786450:UYC786473 VHY786450:VHY786473 VRU786450:VRU786473 WBQ786450:WBQ786473 WLM786450:WLM786473 WVI786450:WVI786473 B851986:B852009 IW851986:IW852009 SS851986:SS852009 ACO851986:ACO852009 AMK851986:AMK852009 AWG851986:AWG852009 BGC851986:BGC852009 BPY851986:BPY852009 BZU851986:BZU852009 CJQ851986:CJQ852009 CTM851986:CTM852009 DDI851986:DDI852009 DNE851986:DNE852009 DXA851986:DXA852009 EGW851986:EGW852009 EQS851986:EQS852009 FAO851986:FAO852009 FKK851986:FKK852009 FUG851986:FUG852009 GEC851986:GEC852009 GNY851986:GNY852009 GXU851986:GXU852009 HHQ851986:HHQ852009 HRM851986:HRM852009 IBI851986:IBI852009 ILE851986:ILE852009 IVA851986:IVA852009 JEW851986:JEW852009 JOS851986:JOS852009 JYO851986:JYO852009 KIK851986:KIK852009 KSG851986:KSG852009 LCC851986:LCC852009 LLY851986:LLY852009 LVU851986:LVU852009 MFQ851986:MFQ852009 MPM851986:MPM852009 MZI851986:MZI852009 NJE851986:NJE852009 NTA851986:NTA852009 OCW851986:OCW852009 OMS851986:OMS852009 OWO851986:OWO852009 PGK851986:PGK852009 PQG851986:PQG852009 QAC851986:QAC852009 QJY851986:QJY852009 QTU851986:QTU852009 RDQ851986:RDQ852009 RNM851986:RNM852009 RXI851986:RXI852009 SHE851986:SHE852009 SRA851986:SRA852009 TAW851986:TAW852009 TKS851986:TKS852009 TUO851986:TUO852009 UEK851986:UEK852009 UOG851986:UOG852009 UYC851986:UYC852009 VHY851986:VHY852009 VRU851986:VRU852009 WBQ851986:WBQ852009 WLM851986:WLM852009 WVI851986:WVI852009 B917522:B917545 IW917522:IW917545 SS917522:SS917545 ACO917522:ACO917545 AMK917522:AMK917545 AWG917522:AWG917545 BGC917522:BGC917545 BPY917522:BPY917545 BZU917522:BZU917545 CJQ917522:CJQ917545 CTM917522:CTM917545 DDI917522:DDI917545 DNE917522:DNE917545 DXA917522:DXA917545 EGW917522:EGW917545 EQS917522:EQS917545 FAO917522:FAO917545 FKK917522:FKK917545 FUG917522:FUG917545 GEC917522:GEC917545 GNY917522:GNY917545 GXU917522:GXU917545 HHQ917522:HHQ917545 HRM917522:HRM917545 IBI917522:IBI917545 ILE917522:ILE917545 IVA917522:IVA917545 JEW917522:JEW917545 JOS917522:JOS917545 JYO917522:JYO917545 KIK917522:KIK917545 KSG917522:KSG917545 LCC917522:LCC917545 LLY917522:LLY917545 LVU917522:LVU917545 MFQ917522:MFQ917545 MPM917522:MPM917545 MZI917522:MZI917545 NJE917522:NJE917545 NTA917522:NTA917545 OCW917522:OCW917545 OMS917522:OMS917545 OWO917522:OWO917545 PGK917522:PGK917545 PQG917522:PQG917545 QAC917522:QAC917545 QJY917522:QJY917545 QTU917522:QTU917545 RDQ917522:RDQ917545 RNM917522:RNM917545 RXI917522:RXI917545 SHE917522:SHE917545 SRA917522:SRA917545 TAW917522:TAW917545 TKS917522:TKS917545 TUO917522:TUO917545 UEK917522:UEK917545 UOG917522:UOG917545 UYC917522:UYC917545 VHY917522:VHY917545 VRU917522:VRU917545 WBQ917522:WBQ917545 WLM917522:WLM917545 WVI917522:WVI917545 B983058:B983081 IW983058:IW983081 SS983058:SS983081 ACO983058:ACO983081 AMK983058:AMK983081 AWG983058:AWG983081 BGC983058:BGC983081 BPY983058:BPY983081 BZU983058:BZU983081 CJQ983058:CJQ983081 CTM983058:CTM983081 DDI983058:DDI983081 DNE983058:DNE983081 DXA983058:DXA983081 EGW983058:EGW983081 EQS983058:EQS983081 FAO983058:FAO983081 FKK983058:FKK983081 FUG983058:FUG983081 GEC983058:GEC983081 GNY983058:GNY983081 GXU983058:GXU983081 HHQ983058:HHQ983081 HRM983058:HRM983081 IBI983058:IBI983081 ILE983058:ILE983081 IVA983058:IVA983081 JEW983058:JEW983081 JOS983058:JOS983081 JYO983058:JYO983081 KIK983058:KIK983081 KSG983058:KSG983081 LCC983058:LCC983081 LLY983058:LLY983081 LVU983058:LVU983081 MFQ983058:MFQ983081 MPM983058:MPM983081 MZI983058:MZI983081 NJE983058:NJE983081 NTA983058:NTA983081 OCW983058:OCW983081 OMS983058:OMS983081 OWO983058:OWO983081 PGK983058:PGK983081 PQG983058:PQG983081 QAC983058:QAC983081 QJY983058:QJY983081 QTU983058:QTU983081 RDQ983058:RDQ983081 RNM983058:RNM983081 RXI983058:RXI983081 SHE983058:SHE983081 SRA983058:SRA983081 TAW983058:TAW983081 TKS983058:TKS983081 TUO983058:TUO983081 UEK983058:UEK983081 UOG983058:UOG983081 UYC983058:UYC983081 VHY983058:VHY983081 VRU983058:VRU983081 WBQ983058:WBQ983081 WLM983058:WLM983081 B13:B82 WVI13:WVI82 WLM13:WLM82 WBQ13:WBQ82 VRU13:VRU82 VHY13:VHY82 UYC13:UYC82 UOG13:UOG82 UEK13:UEK82 TUO13:TUO82 TKS13:TKS82 TAW13:TAW82 SRA13:SRA82 SHE13:SHE82 RXI13:RXI82 RNM13:RNM82 RDQ13:RDQ82 QTU13:QTU82 QJY13:QJY82 QAC13:QAC82 PQG13:PQG82 PGK13:PGK82 OWO13:OWO82 OMS13:OMS82 OCW13:OCW82 NTA13:NTA82 NJE13:NJE82 MZI13:MZI82 MPM13:MPM82 MFQ13:MFQ82 LVU13:LVU82 LLY13:LLY82 LCC13:LCC82 KSG13:KSG82 KIK13:KIK82 JYO13:JYO82 JOS13:JOS82 JEW13:JEW82 IVA13:IVA82 ILE13:ILE82 IBI13:IBI82 HRM13:HRM82 HHQ13:HHQ82 GXU13:GXU82 GNY13:GNY82 GEC13:GEC82 FUG13:FUG82 FKK13:FKK82 FAO13:FAO82 EQS13:EQS82 EGW13:EGW82 DXA13:DXA82 DNE13:DNE82 DDI13:DDI82 CTM13:CTM82 CJQ13:CJQ82 BZU13:BZU82 BPY13:BPY82 BGC13:BGC82 AWG13:AWG82 AMK13:AMK82 ACO13:ACO82 SS13:SS82 IW13:IW82 B98:B102" xr:uid="{0204A11B-817E-4D77-A2AE-8B825F098589}">
      <formula1>"Findeter,Fonade,Institutos de Desarrollo Departamental y/o Municipal,Banca Comercial Publica,Banca Comercial Privada,Nación susceptible de condonación,Otras"</formula1>
    </dataValidation>
  </dataValidations>
  <pageMargins left="0.70866141732283472" right="0.70866141732283472" top="0.74803149606299213" bottom="0.74803149606299213" header="0.31496062992125984" footer="0.31496062992125984"/>
  <pageSetup scale="3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deuda</vt:lpstr>
      <vt:lpstr>'Estado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EDUARDO RODRIGUEZ WILCHES</dc:creator>
  <cp:lastModifiedBy>TATIANA CAROLINA NUÑEZ ADARRAGA</cp:lastModifiedBy>
  <dcterms:created xsi:type="dcterms:W3CDTF">2023-09-07T20:28:43Z</dcterms:created>
  <dcterms:modified xsi:type="dcterms:W3CDTF">2023-10-03T19:14:11Z</dcterms:modified>
</cp:coreProperties>
</file>