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INFRAESTRUCTURA\15. EQUIPAMIENTOS\ESTUDIOS PREVIOS\1. Parques Cali\6. PARA RADICAR\INTERVENTORÍA\"/>
    </mc:Choice>
  </mc:AlternateContent>
  <bookViews>
    <workbookView xWindow="0" yWindow="0" windowWidth="24000" windowHeight="8910"/>
  </bookViews>
  <sheets>
    <sheet name="Hoja2" sheetId="3"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3" l="1"/>
  <c r="F9" i="3"/>
  <c r="F7" i="3"/>
  <c r="F6" i="3"/>
  <c r="F8" i="3"/>
  <c r="F11" i="3"/>
  <c r="F12" i="3" s="1"/>
  <c r="E12" i="3"/>
  <c r="D12" i="3"/>
  <c r="D11" i="3"/>
  <c r="D8" i="3"/>
  <c r="E8" i="3"/>
  <c r="E11" i="3"/>
  <c r="E10" i="3"/>
  <c r="E9" i="3"/>
  <c r="E7" i="3"/>
  <c r="E6" i="3"/>
</calcChain>
</file>

<file path=xl/comments1.xml><?xml version="1.0" encoding="utf-8"?>
<comments xmlns="http://schemas.openxmlformats.org/spreadsheetml/2006/main">
  <authors>
    <author>LUZ ESTEFANY ESPITIA GOMEZ</author>
  </authors>
  <commentList>
    <comment ref="H11" authorId="0" shapeId="0">
      <text>
        <r>
          <rPr>
            <b/>
            <sz val="9"/>
            <color indexed="81"/>
            <rFont val="Tahoma"/>
            <family val="2"/>
          </rPr>
          <t>LUZ ESTEFANY ESPITIA GOMEZ:</t>
        </r>
        <r>
          <rPr>
            <sz val="9"/>
            <color indexed="81"/>
            <rFont val="Tahoma"/>
            <family val="2"/>
          </rPr>
          <t xml:space="preserve">
Minimo E1+E2
</t>
        </r>
      </text>
    </comment>
  </commentList>
</comments>
</file>

<file path=xl/sharedStrings.xml><?xml version="1.0" encoding="utf-8"?>
<sst xmlns="http://schemas.openxmlformats.org/spreadsheetml/2006/main" count="24" uniqueCount="22">
  <si>
    <t>PROYECTO</t>
  </si>
  <si>
    <t>ITEM</t>
  </si>
  <si>
    <t>DESCRIPCIÓN DE LA ETAPA</t>
  </si>
  <si>
    <t>A</t>
  </si>
  <si>
    <t>B</t>
  </si>
  <si>
    <t>C</t>
  </si>
  <si>
    <t>VALOR DEL TOTAL DEL PROYECTO (A+B)</t>
  </si>
  <si>
    <t>D</t>
  </si>
  <si>
    <t>E</t>
  </si>
  <si>
    <t>F</t>
  </si>
  <si>
    <t>VALOR DEL TOTAL DEL PROYECTO (D+E)</t>
  </si>
  <si>
    <t>TOTAL DEL PROYECTO</t>
  </si>
  <si>
    <t>VALOR TOTAL DE INTERVENTORÍA DE LA PROPUESTA</t>
  </si>
  <si>
    <t>VALOR IVA</t>
  </si>
  <si>
    <t>VALOR ETAPA TOTAL</t>
  </si>
  <si>
    <r>
      <t xml:space="preserve">  ETAPA I: </t>
    </r>
    <r>
      <rPr>
        <sz val="9"/>
        <color rgb="FF000000"/>
        <rFont val="Arial Narrow"/>
        <family val="2"/>
      </rPr>
      <t>Interventoría Estudios y diseños.</t>
    </r>
  </si>
  <si>
    <t xml:space="preserve">VALOR DE LA ETAPA SIN IVA </t>
  </si>
  <si>
    <t>M</t>
  </si>
  <si>
    <t>INTERVENTORÍA INTEGRAL (ADMINISTRATIVA, FINANCIERA, CONTABLE, AMBIENTAL, SOCIAL, JURÍDICA Y TÉCNICA)  A LA EJECUCIÓN DE ESTUDIOS, DISEÑOS, CONSTRUCCIÓN Y PUESTA EN FUNCIONAMIENTO DE UN PARQUE RECREO DEPORTIVO UBICADO EN LA URBANIZACIÓN IGUAZÚ  EN EL MUNICIPIO DE PASTO, DEPARTAMENTO DE NARIÑO, UN PARQUE RECREO DEPORTIVO UBICADO EN LA URBANIZACIÓN LLANO VERDE EN EL MUNICIPIO DE CALI, DEPARTAMENTO DEL VALLE DEL CAUCA, Y UN PARQUE RECREO DEPORTIVO UBICADO EN LA URBANIZACIÓN BARRIO TALLER EN EL MUNICIPIO DE CALI, DEPARTAMENTO DEL VALLE DEL CAUCA</t>
  </si>
  <si>
    <r>
      <t xml:space="preserve">ETAPA II: </t>
    </r>
    <r>
      <rPr>
        <sz val="9"/>
        <color rgb="FF000000"/>
        <rFont val="Arial Narrow"/>
        <family val="2"/>
      </rPr>
      <t>Interventoría Ejecución de obra y liquidación</t>
    </r>
  </si>
  <si>
    <t>PARQUE RECREO DEPORTIVO UBICADO EN LA URBANIZACIÓN LLANO VERDE EN EL MUNICIPIO DE CALI, DEPARTAMENTO DEL VALLE DEL CAUCA</t>
  </si>
  <si>
    <t xml:space="preserve"> PARQUE RECREO DEPORTIVO UBICADO EN LA URBANIZACIÓN BARRIO TALLER EN EL MUNICIPIO DE CALI, DEPARTAMENTO DEL VALLE DEL CAUCA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</si>
</sst>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1" formatCode="_-* #,##0_-;\-* #,##0_-;_-* &quot;-&quot;_-;_-@_-"/>
    <numFmt numFmtId="164" formatCode="&quot;$&quot;#,##0.00;[Red]\-&quot;$&quot;#,##0.00"/>
    <numFmt numFmtId="165" formatCode="&quot;$&quot;#,##0"/>
  </numFmts>
  <fonts count="8" x14ac:knownFonts="1">
    <font>
      <sz val="11"/>
      <color theme="1"/>
      <name val="Calibri"/>
      <family val="2"/>
      <scheme val="minor"/>
    </font>
    <font>
      <b/>
      <sz val="10"/>
      <color theme="1"/>
      <name val="Arial Narrow"/>
      <family val="2"/>
    </font>
    <font>
      <b/>
      <sz val="9"/>
      <color rgb="FF000000"/>
      <name val="Arial Narrow"/>
      <family val="2"/>
    </font>
    <font>
      <sz val="9"/>
      <color rgb="FF000000"/>
      <name val="Arial Narrow"/>
      <family val="2"/>
    </font>
    <font>
      <sz val="11"/>
      <color theme="1"/>
      <name val="Calibri"/>
      <family val="2"/>
      <scheme val="minor"/>
    </font>
    <font>
      <sz val="10"/>
      <color theme="1"/>
      <name val="Arial Narrow"/>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2" tint="-9.9978637043366805E-2"/>
        <bgColor indexed="64"/>
      </patternFill>
    </fill>
    <fill>
      <patternFill patternType="solid">
        <fgColor theme="9"/>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1" fontId="4" fillId="0" borderId="0" applyFont="0" applyFill="0" applyBorder="0" applyAlignment="0" applyProtection="0"/>
  </cellStyleXfs>
  <cellXfs count="23">
    <xf numFmtId="0" fontId="0" fillId="0" borderId="0" xfId="0"/>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8" fontId="3" fillId="2" borderId="1" xfId="0" applyNumberFormat="1" applyFont="1" applyFill="1" applyBorder="1" applyAlignment="1">
      <alignment horizontal="center" vertical="center" wrapText="1"/>
    </xf>
    <xf numFmtId="8"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8" fontId="2" fillId="5" borderId="1" xfId="0" applyNumberFormat="1" applyFont="1" applyFill="1" applyBorder="1" applyAlignment="1">
      <alignment horizontal="center" vertical="center" wrapText="1"/>
    </xf>
    <xf numFmtId="8" fontId="3"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8" fontId="2" fillId="4" borderId="1" xfId="0" applyNumberFormat="1" applyFont="1" applyFill="1" applyBorder="1" applyAlignment="1">
      <alignment horizontal="center" vertical="center" wrapText="1"/>
    </xf>
    <xf numFmtId="8" fontId="3" fillId="4" borderId="1" xfId="0" applyNumberFormat="1" applyFont="1" applyFill="1" applyBorder="1" applyAlignment="1">
      <alignment horizontal="center" vertical="center" wrapText="1"/>
    </xf>
    <xf numFmtId="8" fontId="0" fillId="0" borderId="0" xfId="0" applyNumberFormat="1"/>
    <xf numFmtId="49" fontId="1" fillId="3" borderId="0" xfId="0" applyNumberFormat="1" applyFont="1" applyFill="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5" fillId="0" borderId="0" xfId="1" applyNumberFormat="1" applyFont="1" applyFill="1" applyBorder="1" applyAlignment="1">
      <alignment horizontal="center"/>
    </xf>
    <xf numFmtId="0" fontId="0" fillId="0" borderId="0" xfId="0" applyFill="1"/>
    <xf numFmtId="165" fontId="5" fillId="0" borderId="0" xfId="1" applyNumberFormat="1" applyFont="1" applyFill="1" applyBorder="1" applyAlignment="1">
      <alignment horizontal="center" vertical="top"/>
    </xf>
    <xf numFmtId="164" fontId="0" fillId="0" borderId="0" xfId="0" applyNumberFormat="1" applyFill="1"/>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5"/>
  <sheetViews>
    <sheetView tabSelected="1" topLeftCell="A4" workbookViewId="0">
      <selection activeCell="K8" sqref="K8"/>
    </sheetView>
  </sheetViews>
  <sheetFormatPr baseColWidth="10" defaultRowHeight="15" x14ac:dyDescent="0.25"/>
  <cols>
    <col min="1" max="1" width="30.85546875" customWidth="1"/>
    <col min="2" max="2" width="12.28515625" customWidth="1"/>
    <col min="3" max="3" width="31.85546875" customWidth="1"/>
    <col min="4" max="4" width="20.28515625" customWidth="1"/>
    <col min="5" max="5" width="18.28515625" customWidth="1"/>
    <col min="6" max="6" width="18.85546875" customWidth="1"/>
    <col min="8" max="8" width="13.7109375" bestFit="1" customWidth="1"/>
    <col min="11" max="11" width="13.140625" bestFit="1" customWidth="1"/>
  </cols>
  <sheetData>
    <row r="2" spans="1:11" ht="24.75" customHeight="1" x14ac:dyDescent="0.25">
      <c r="A2" s="14" t="s">
        <v>18</v>
      </c>
      <c r="B2" s="14"/>
      <c r="C2" s="14"/>
      <c r="D2" s="14"/>
      <c r="E2" s="14"/>
      <c r="F2" s="14"/>
    </row>
    <row r="3" spans="1:11" ht="48.75" customHeight="1" x14ac:dyDescent="0.25">
      <c r="A3" s="14"/>
      <c r="B3" s="14"/>
      <c r="C3" s="14"/>
      <c r="D3" s="14"/>
      <c r="E3" s="14"/>
      <c r="F3" s="14"/>
    </row>
    <row r="5" spans="1:11" ht="43.5" customHeight="1" x14ac:dyDescent="0.25">
      <c r="A5" s="6" t="s">
        <v>0</v>
      </c>
      <c r="B5" s="6" t="s">
        <v>1</v>
      </c>
      <c r="C5" s="6" t="s">
        <v>2</v>
      </c>
      <c r="D5" s="6" t="s">
        <v>16</v>
      </c>
      <c r="E5" s="6" t="s">
        <v>13</v>
      </c>
      <c r="F5" s="6" t="s">
        <v>14</v>
      </c>
      <c r="H5" s="19"/>
      <c r="I5" s="20"/>
    </row>
    <row r="6" spans="1:11" ht="33.75" customHeight="1" x14ac:dyDescent="0.25">
      <c r="A6" s="15" t="s">
        <v>21</v>
      </c>
      <c r="B6" s="1" t="s">
        <v>3</v>
      </c>
      <c r="C6" s="2" t="s">
        <v>15</v>
      </c>
      <c r="D6" s="3"/>
      <c r="E6" s="3">
        <f>ROUND(D6*0.19,0)</f>
        <v>0</v>
      </c>
      <c r="F6" s="3">
        <f>ROUND(E6+D6,0)</f>
        <v>0</v>
      </c>
      <c r="H6" s="21"/>
      <c r="I6" s="20"/>
    </row>
    <row r="7" spans="1:11" ht="33.75" customHeight="1" x14ac:dyDescent="0.25">
      <c r="A7" s="16"/>
      <c r="B7" s="1" t="s">
        <v>4</v>
      </c>
      <c r="C7" s="2" t="s">
        <v>19</v>
      </c>
      <c r="D7" s="4"/>
      <c r="E7" s="3">
        <f>ROUND(D7*0.19,0)</f>
        <v>0</v>
      </c>
      <c r="F7" s="3">
        <f>ROUND(E7+D7,0)</f>
        <v>0</v>
      </c>
      <c r="H7" s="20"/>
      <c r="I7" s="20"/>
    </row>
    <row r="8" spans="1:11" ht="29.25" customHeight="1" x14ac:dyDescent="0.25">
      <c r="A8" s="17"/>
      <c r="B8" s="7" t="s">
        <v>5</v>
      </c>
      <c r="C8" s="7" t="s">
        <v>6</v>
      </c>
      <c r="D8" s="8">
        <f>SUM(D6:D7)</f>
        <v>0</v>
      </c>
      <c r="E8" s="9">
        <f>SUM(E6:E7)</f>
        <v>0</v>
      </c>
      <c r="F8" s="9">
        <f>SUM(F6:F7)</f>
        <v>0</v>
      </c>
      <c r="H8" s="20"/>
      <c r="I8" s="20"/>
      <c r="K8" s="13"/>
    </row>
    <row r="9" spans="1:11" ht="36.75" customHeight="1" x14ac:dyDescent="0.25">
      <c r="A9" s="18" t="s">
        <v>20</v>
      </c>
      <c r="B9" s="1" t="s">
        <v>7</v>
      </c>
      <c r="C9" s="2" t="s">
        <v>15</v>
      </c>
      <c r="D9" s="5"/>
      <c r="E9" s="3">
        <f>ROUND(D9*0.19,0)</f>
        <v>0</v>
      </c>
      <c r="F9" s="3">
        <f>ROUND(E9+D9,0)</f>
        <v>0</v>
      </c>
      <c r="H9" s="22"/>
      <c r="I9" s="20"/>
    </row>
    <row r="10" spans="1:11" ht="36.75" customHeight="1" x14ac:dyDescent="0.25">
      <c r="A10" s="18"/>
      <c r="B10" s="1" t="s">
        <v>8</v>
      </c>
      <c r="C10" s="2" t="s">
        <v>19</v>
      </c>
      <c r="D10" s="3"/>
      <c r="E10" s="3">
        <f>ROUND(D10*0.19,0)</f>
        <v>0</v>
      </c>
      <c r="F10" s="3">
        <f>ROUND(E10+D10,0)</f>
        <v>0</v>
      </c>
      <c r="H10" s="21"/>
      <c r="I10" s="20"/>
    </row>
    <row r="11" spans="1:11" ht="39" customHeight="1" x14ac:dyDescent="0.25">
      <c r="A11" s="18"/>
      <c r="B11" s="7" t="s">
        <v>9</v>
      </c>
      <c r="C11" s="7" t="s">
        <v>10</v>
      </c>
      <c r="D11" s="8">
        <f>SUM(D9:D10)</f>
        <v>0</v>
      </c>
      <c r="E11" s="9">
        <f>SUM(E9:E10)</f>
        <v>0</v>
      </c>
      <c r="F11" s="9">
        <f>SUM(F9:F10)</f>
        <v>0</v>
      </c>
      <c r="H11" s="21"/>
      <c r="I11" s="20"/>
    </row>
    <row r="12" spans="1:11" ht="39" customHeight="1" x14ac:dyDescent="0.25">
      <c r="A12" s="10" t="s">
        <v>11</v>
      </c>
      <c r="B12" s="6" t="s">
        <v>17</v>
      </c>
      <c r="C12" s="6" t="s">
        <v>12</v>
      </c>
      <c r="D12" s="11">
        <f>+D8+D11</f>
        <v>0</v>
      </c>
      <c r="E12" s="12">
        <f>+E8+E11</f>
        <v>0</v>
      </c>
      <c r="F12" s="12">
        <f>+F8+F11</f>
        <v>0</v>
      </c>
      <c r="H12" s="20"/>
      <c r="I12" s="20"/>
    </row>
    <row r="15" spans="1:11" x14ac:dyDescent="0.25">
      <c r="B15">
        <v>71170907.563025221</v>
      </c>
    </row>
  </sheetData>
  <protectedRanges>
    <protectedRange sqref="D9:D10" name="Rango2"/>
    <protectedRange sqref="D6:D7" name="Rango1"/>
    <protectedRange sqref="H10:H11 H5:H6" name="Rango1_1"/>
  </protectedRanges>
  <mergeCells count="3">
    <mergeCell ref="A2:F3"/>
    <mergeCell ref="A6:A8"/>
    <mergeCell ref="A9:A1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146</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C035E933-22AB-485A-8120-9CA24CE1049D}"/>
</file>

<file path=customXml/itemProps2.xml><?xml version="1.0" encoding="utf-8"?>
<ds:datastoreItem xmlns:ds="http://schemas.openxmlformats.org/officeDocument/2006/customXml" ds:itemID="{90C1BC84-FAA1-4D58-8C67-B806553C782D}"/>
</file>

<file path=customXml/itemProps3.xml><?xml version="1.0" encoding="utf-8"?>
<ds:datastoreItem xmlns:ds="http://schemas.openxmlformats.org/officeDocument/2006/customXml" ds:itemID="{A04BF937-5ECA-4ABD-9D46-0E6B363A45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FORMATOPROPUESTAECONOMICA</dc:title>
  <dc:creator>VANESSA JIMENEZ DAVILA</dc:creator>
  <cp:lastModifiedBy>LUZ ESTEFANY ESPITIA GOMEZ</cp:lastModifiedBy>
  <dcterms:created xsi:type="dcterms:W3CDTF">2019-02-13T19:44:47Z</dcterms:created>
  <dcterms:modified xsi:type="dcterms:W3CDTF">2019-09-11T15:34:39Z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