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triz de riesgos" sheetId="1" r:id="rId1"/>
  </sheets>
  <definedNames>
    <definedName name="_xlnm.Print_Area" localSheetId="0">'Matriz de riesgos'!$A$1:$N$57</definedName>
    <definedName name="_xlnm.Print_Titles" localSheetId="0">'Matriz de riesgos'!$1:$4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<sst xmlns="http://schemas.openxmlformats.org/spreadsheetml/2006/main" count="344" uniqueCount="115">
  <si>
    <t>X</t>
  </si>
  <si>
    <t>B</t>
  </si>
  <si>
    <t>Demora en la iniciación del Contrato por falta de Interventoría.</t>
  </si>
  <si>
    <t>Incumplimiento del Contrato por parte del CONTRATISTA.</t>
  </si>
  <si>
    <t>A</t>
  </si>
  <si>
    <t>Riesgo que asume el CONTRATISTA.</t>
  </si>
  <si>
    <t>M</t>
  </si>
  <si>
    <t>Daños a terceros por responsabilidad civil por parte del CONTRATISTA.</t>
  </si>
  <si>
    <t>CLASE
(1)</t>
  </si>
  <si>
    <t>TIPIFICACIÓN DEL RIESGO
(2)</t>
  </si>
  <si>
    <t>No.
(3)</t>
  </si>
  <si>
    <t>DESCRIPCIÓN
(4)</t>
  </si>
  <si>
    <t>OBSERVACIONES
(5)</t>
  </si>
  <si>
    <t>ASIGNACIÓN DEL RIESGO
(6)</t>
  </si>
  <si>
    <t>ENTIDAD
(7)</t>
  </si>
  <si>
    <t>CATEGORIZACION DEL RIESGO - PORCENTAJE DEL RIESGO SEGÚN PROBABILIDAD, MAGNITUD Y DURACION
(9)</t>
  </si>
  <si>
    <t>PROBABILIDAD
(10)</t>
  </si>
  <si>
    <t>EVALUADA
(11)</t>
  </si>
  <si>
    <t>VALORADA EN PORCENTAJE
(12)</t>
  </si>
  <si>
    <t>MAGNITUD
(13)</t>
  </si>
  <si>
    <t>EVALUADA
(14)</t>
  </si>
  <si>
    <t>VALORADA EN PORCENTAJE
(15)</t>
  </si>
  <si>
    <t>DURACIÓN
(16)</t>
  </si>
  <si>
    <t>EVALUADA
(17)</t>
  </si>
  <si>
    <t>VALORADA EN PORCENTAJE
(18)</t>
  </si>
  <si>
    <t>PORCENTAJE DE RIESGO A ASUMIR
(19)</t>
  </si>
  <si>
    <t>REFERENCIA A TENER EN CUENTA
(20)</t>
  </si>
  <si>
    <t>PROPONENTE Y/O CONTRATISTA
(8)</t>
  </si>
  <si>
    <t>Administrativos</t>
  </si>
  <si>
    <t>Porcentaje a asumir de acuerdo con el monto del evento presentado.</t>
  </si>
  <si>
    <t>Jurídicos y/o legales y/o documentales y/o regulatorios</t>
  </si>
  <si>
    <t>Muerte de personal del CONTRATISTA durante la ejecución del Contrato.</t>
  </si>
  <si>
    <t>Baja tasa y/o valoración de riesgo estimada por el CONTRATISTA comparada con el valor y tipo de Contrato a ejecutar.</t>
  </si>
  <si>
    <t>Coordinación Interinstitucional.</t>
  </si>
  <si>
    <t>Sociales y/o Ambientales</t>
  </si>
  <si>
    <t>Técnicos y/o operativos y/o de ejecución</t>
  </si>
  <si>
    <t>Causas y/o eventos de la naturaleza, fuerza mayor o caso fortuito</t>
  </si>
  <si>
    <t>Terremotos, huracanes, tornados, volcanes, inundaciones fluviales, deslizamientos exorbitantes, vientos exorbitantes, incendios no provocados y/o demás fuerzas de la naturaleza.</t>
  </si>
  <si>
    <t>NOTA 1: Cuando el riesgo sea compartido entre la ENTIDAD y CONTRATISTA, el porcentaje a asumir es 50% para cada uno.</t>
  </si>
  <si>
    <t>NOTA 3: La columna No. 10 corresponde a la probabilidad de ocurrencia (Alta=100%, Media=50%,Baja=25%).</t>
  </si>
  <si>
    <t>NOTA 4: La columna No. 13 corresponde a la magnitud de incidencia en el Contrato (Alta=100%, Media=50%,Baja=25%).</t>
  </si>
  <si>
    <t>NOTA 5: La columna No. 16 corresponde a la duración si se presenta el evento (Alta=100%, Media=50%,Baja=25%).</t>
  </si>
  <si>
    <t>NOTA 6: La columna No. 19 corresponde al porcentaje de riesgo a asumir, cálculo realizado con base al evento presentado.</t>
  </si>
  <si>
    <t>NOTA 7: La columna No. 20 corresponde a la referencia a tener en cuenta para el cálculo del riesgo a asumir en el Contrato.</t>
  </si>
  <si>
    <t>Propuesta artificialmente baja.</t>
  </si>
  <si>
    <t>Presentación de la oferta existiendo 
causales de inhabilidad o incompatibilidad en el oferente.</t>
  </si>
  <si>
    <t>Cambios normativos y/o tributarios.</t>
  </si>
  <si>
    <t>Demora en la radicación oportuna por parte del CONTRATISTA de las cuentas (correctamente diligenciadas y firmadas).</t>
  </si>
  <si>
    <t>Riesgo que asume el CONTRATISTA, teniendo en cuenta que le corresponde a éste tener planes de contingencia y/o calidad para que las cuentas se elaboren correctamente y radiquen oportunamente de acuerdo con lo manifestado en el Contrato.</t>
  </si>
  <si>
    <t>Demora injustificada en la revisión,
aprobacion y firma de las cuentas de cobro por parte del INTERVENTOR correctamente diligenciadas y firmadas por el CONTRATISTA.</t>
  </si>
  <si>
    <t>Muerte del CONTRATISTA y/o representante legal.</t>
  </si>
  <si>
    <t>Aplicación de la Ley de intervención
económica al CONTRATISTA.</t>
  </si>
  <si>
    <t>Desacuerdo entre las partes para liquidar el contrato.</t>
  </si>
  <si>
    <t>Paros sociales ocasionados por
comunidades.</t>
  </si>
  <si>
    <t>Hace referencia a cualquier error que se pueda presentar en los archivos publicados en la página WEB.             Riesgo que asume la ENTIDAD.</t>
  </si>
  <si>
    <t>Permisos, impuestos, licencias y autorizaciones requeridas por terceros no previstos o que surjan dentro de la ejecución del contrato.</t>
  </si>
  <si>
    <t>Hace referencia a cualquier clase de documentación o normatividad que surja durante la ejecución del Contrato.    Riesgo que asume el CONTRATISTA.</t>
  </si>
  <si>
    <t>Errores cometidos por el CONTRATISTA en la elaboración de las actas y/o cuentas que ocasionan demoras en su radicación.</t>
  </si>
  <si>
    <t xml:space="preserve">Propuesta elaborada sin valorar las condiciones reales y actuales del mercado </t>
  </si>
  <si>
    <t xml:space="preserve">Elaboración de estudios inadecuados para respaldar las inversiones propuestas.    </t>
  </si>
  <si>
    <t xml:space="preserve">Cambios en el mercado bancario o fiduciario </t>
  </si>
  <si>
    <t>Cuando, en el desarrollo del contrato,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(si aplica)</t>
  </si>
  <si>
    <t xml:space="preserve">No firma del Contrato por parte del 
proponente </t>
  </si>
  <si>
    <t xml:space="preserve">Ocurre en el evento en que la entidad adjudica el contrato al oferente seleccionado y este no realiza la legalización del mismo dentro del tiempo estipulado.    En consecuencia se procede a la aplicación de la póliza de seriedad de la oferta.    Riesgo que asume el CONTRATISTA y su garante. </t>
  </si>
  <si>
    <t xml:space="preserve">   </t>
  </si>
  <si>
    <t>Cambio del régimen de contratación, o en el régimen laboral colombiano que afecte el contrato y las condiciones pactadas en él.</t>
  </si>
  <si>
    <t>Toda norma de obligatorio cumplimiento en relación con el objeto contractual, que modifique las condiciones pactadas en el contrato, sobre todo en cuanto a las cláusulas que contienen OBLIGACIONES DEL CONTRATISTA, será introducida al contrato.</t>
  </si>
  <si>
    <t>Permisos, impuestos, licencias y autorizaciones requeridas para el desarrollo del proyecto</t>
  </si>
  <si>
    <t xml:space="preserve">Paros y/o problemas que se puedan presentar con transportadores de carga y/o pasajeros. Dificultades o imposibilidad de acceder a la zona de ejecución </t>
  </si>
  <si>
    <t>La CONRATANTE empieza a asumir este riesgo compartido a partir del tercer dia habil siguiente a la iniciación del paro.</t>
  </si>
  <si>
    <t>No pago oportuno por parte de la entidad de las cuentas del contratista, una vez se radiquen en debida forma.</t>
  </si>
  <si>
    <t>Riesgo que asume la CONTRATANTE, a partir de los treinta dias siguientes a la radicación de la cuenta con la documentación completa.</t>
  </si>
  <si>
    <t>Riesgo que asume la ENTIDAD a partir del décimo día hábil de estar en revisión por parte del interventor. Este riesgo lo asume la entidad con las consecuencias derivadas para el interventor.</t>
  </si>
  <si>
    <t xml:space="preserve">Riesgo que asume el CONTRATISTA. Garante </t>
  </si>
  <si>
    <t>Riesgo que asume el CONTRATISTA. Garante y/o ARL</t>
  </si>
  <si>
    <t xml:space="preserve">Riesgo que asume el CONTRATISTA - Garante y/o ARL. </t>
  </si>
  <si>
    <t>Por cambios de normatividad técnica durante la ejecución del proyecto.</t>
  </si>
  <si>
    <t xml:space="preserve">Suspensiones del Contrato por fuerza mayor o caso fortuito o en general por factores exogenos a las partes. </t>
  </si>
  <si>
    <t>La CONTRATANTE y la interventoría, harán el proyecto de acta de liquidación del contrato para ponerla a consideración del CONTRATISTA.   Si éste no se encuentra conforme con ella, la Entidad, de conformidad con la normatividad vigente, procederá a hacer las correcciones que sean aplicables o el Acta de balance con toda la rigurosidad de una liquidación, con la precisiónde las razones por las cuales el contratista se abstuvo de suscribir la liquidación.</t>
  </si>
  <si>
    <t xml:space="preserve">Cuando la ENTIDAD y/o CONTRATISTA dependen de decisiones de otras entidades oficiales.  Este riesgo se asume compartido con el Municipio, en virtud de sus responsabilidades derivadas del convenio tripartito suscrito. </t>
  </si>
  <si>
    <t>Por demoras en la elaboración del
cronograma de entregas.</t>
  </si>
  <si>
    <t xml:space="preserve">En razón a que la experiencia en el manejo de este tipo de servicios le permite realizar un análisis previo ajustado a la realidad económica actual del país, con base en el cual elaborará su oferta económica que incluye la totalidad de los costos directos e indirectos en que deba incurrir para la ejecución del contrato.   </t>
  </si>
  <si>
    <t>NOTA 2: Las columnas 5 y 6 corresponde a quien le corresponde asumir el riesgo.</t>
  </si>
  <si>
    <t xml:space="preserve">Dificultades o imposibilidad de ejecución por alteraciones o factores de orden público </t>
  </si>
  <si>
    <t>La información inexacta y la falta de 
contestación del proponente a la solicitud de información formulada por la entidad contratante durante el proceso.</t>
  </si>
  <si>
    <t xml:space="preserve">Riesgo previsible.  Ocurre en el evento en que a un oferente se le solicite subsanar documentación relacionada con su oferta y éste no lo hace o lo hace de manera incompleta o deficiente </t>
  </si>
  <si>
    <t>Riesgo previsible.   Ocurre en el evento en que la entidad contratante al momento de verificar la documentación relacionada en la oferta, observa causal de inhabilidad o incompatibilidad por parte del oferente o cuando se suscribe el contrato existiendo dicha causal</t>
  </si>
  <si>
    <t>Riesgo previsible.   Ocurre en el evento en que el oferente presenta la propuesta económica por debajo del porcentaje mínimo establecido en los Términos de Referencia</t>
  </si>
  <si>
    <t>Al momento de la firma del contrato no se cuenta con interventoria, por vicicitudes en el proceso de contratacón de la interventoría</t>
  </si>
  <si>
    <t xml:space="preserve">Tiempos del proceso de no objeción ante el MVCT, del cual se da cuenta y se informa en los Términos de Referencia </t>
  </si>
  <si>
    <t>Errores cometidos por el CONTRATISTA en la elaboración de la propuesta y/o en los documentos relacionados en los Términos de Referencia o errores cometidos en documentos elaborados por el CONTRATISTA durante la ejecución del Contrato.</t>
  </si>
  <si>
    <t xml:space="preserve">Incluye todos aquellos riesgos que siendo previsibles en la etapa precontractual, a través del conocimiento real y efectivo del contexto del proyecto y de los documentos y estudios  del proyecto, no fueron anunciados por el proponente. En consecuencia, no podrán ser presentados en la ejecución como argumento de reclamación por parte del contratista.  </t>
  </si>
  <si>
    <t xml:space="preserve">Riesgo que asume el CONTRATISTA o su masa herencial. </t>
  </si>
  <si>
    <t xml:space="preserve">Riesgo que asume el CONTRATISTA cuando la causa es atribuible al contratista por hechos diferentes a fuerza mayor o caso fortuito.    </t>
  </si>
  <si>
    <t xml:space="preserve">En estos casos no habrá lugar a reclamación de ninguna de las partes en lo que respecta a la suspensión. </t>
  </si>
  <si>
    <t xml:space="preserve">En estos casos no habrá lugar a reclamación de ninguna de las partes en lo que respecta a la Prórroga. </t>
  </si>
  <si>
    <t xml:space="preserve">No contar con un cronograma para la entrega de los productos contratados o el cronograma no responde a las necesidades reales de la ENTIDAD. </t>
  </si>
  <si>
    <t xml:space="preserve">El CONTRATISTA debe definir con la Interventoría el cronograma de entrega de los productos contratados.   </t>
  </si>
  <si>
    <t>Variación de los precios de los servicios a ofertar.</t>
  </si>
  <si>
    <t xml:space="preserve"> Ajuste al proyecto viabilizado</t>
  </si>
  <si>
    <t>Contempla tanto el tiempo como los aportes técnicos necesarios para contribuir al ajuste del proyecto viabilizado</t>
  </si>
  <si>
    <t>Errores que hayan quedado en los Términos de Referencia, precios, descripción de la necesidad, viabilidad del proyecto, anexos técnicos, operaciones aritméticas, etc. Publicados por la entidad.</t>
  </si>
  <si>
    <t>Paros ocasionados por los trabajadores y personal del CONTRATISTA por la no cancelación oportuna de salarios y prestaciones sociales y demás beneficios a que tengan derecho,  incluidos los aportes en seguridad social y todo tipo de indemnizaciones.</t>
  </si>
  <si>
    <t>Ocurre en el evento en que cualquier persona que se encuentra en la zona de influencia de prestación del servicio y sufra un accidente o daño a su integridad física, mental o moral. Riesgo que asume el CONTRATISTA.</t>
  </si>
  <si>
    <t>Problemas de insolvencia, condenas, inhabilidades o incompatibilidades presentados entre socios y/o consorciados y/o integrantes de uniones temporales y/o familiares de las empresas y/o firmas que contratan con la ENTIDAD.</t>
  </si>
  <si>
    <t>Accidentes presentados en el sitio de ejecución del contrato por parte del personal empleado en la ejecución del contrato o de terceros.</t>
  </si>
  <si>
    <t>Parálisis en la entrega de los productos o deficiencias en los rendimientos, cronograma de ejecución y el avance del proyecto.</t>
  </si>
  <si>
    <t xml:space="preserve">Prórrogas del Contrato por fuerza mayor o caso fortuito o en general por factores exogenos a las partes. </t>
  </si>
  <si>
    <t>Modificaciones de algunos de los productos a entregar y/o modificaciones de algunos de los alcances del Contrato, con aprobación de la interventoria, de la CONTRATANTE y sin la debida reformulación ante el MVCT</t>
  </si>
  <si>
    <t>Modificaciones de algunos de los productos a entregar y/o modificaciones de algunos de los alcances del contrato, sin aprobación de la interventoria, de la CONTRATANTE y sin la debida reformulación ante el MVCT</t>
  </si>
  <si>
    <t>Desacuerdo entre las partes con respecto a los productos entregables en ejecución del contrato o respecto del alcance de los mismos</t>
  </si>
  <si>
    <t xml:space="preserve">En estos casos no habrá lugar a reclamación </t>
  </si>
  <si>
    <t xml:space="preserve">Los permisos, licencias y autorizaciones necesarios para el normal desarrollo del proceso deben ser tramitadas por parte del contratista con el apoyo del Municipio donde se ejecuta el proyecto  </t>
  </si>
  <si>
    <t xml:space="preserve">Ocurre en el evento en que el CONTRATISTA deba tributar nuevos impuestos que varíen las condiciones inicialmente establecidas en la Convocatoria y/o el contrato.     </t>
  </si>
  <si>
    <t>OBJETO: INTERVENTORÍA TÉCNICA, ADMINISTRATIVA, FINANCIERA, CONTABLE Y JURÍDICA PARA LA LA INTERVENTORÍA TÉCNICA, ADMINISTRATIVA, FINANCIERA, CONTABLE, AMBIENTAL, SOCIAL Y JURÍDICA PARA LA EJECUCION DEL PROYECTO: : CONSTRUCCION DEL SISTEMA DE ACUEDUCTO RURAL REGIONAL SANTA MARTHA, BIRMANIA, VEREDAS SANTA MARTHA, EL ROBLE, EL ALTO AURORA, HUILA LA PLATA SAN MIGUEL, LOS CAUCHOS, VILLA ESPERANZA, LOS PINOS, VI-LLA MERCEDES, BAJO VILLA MERCEDES DEL MUNICIPIO DE LA PLATA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</si>
</sst>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justify" vertical="center" wrapText="1"/>
    </xf>
    <xf numFmtId="9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center" wrapText="1"/>
    </xf>
    <xf numFmtId="9" fontId="42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 quotePrefix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42" fillId="0" borderId="17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80" zoomScaleNormal="80" zoomScaleSheetLayoutView="80" zoomScalePageLayoutView="60" workbookViewId="0" topLeftCell="A1">
      <pane xSplit="1" topLeftCell="B1" activePane="topRight" state="frozen"/>
      <selection pane="topLeft" activeCell="A1" sqref="A1"/>
      <selection pane="topRight" activeCell="H4" sqref="H4"/>
    </sheetView>
  </sheetViews>
  <sheetFormatPr defaultColWidth="11.421875" defaultRowHeight="15"/>
  <cols>
    <col min="1" max="1" width="14.57421875" style="4" customWidth="1"/>
    <col min="2" max="2" width="4.140625" style="4" bestFit="1" customWidth="1"/>
    <col min="3" max="3" width="32.7109375" style="4" customWidth="1"/>
    <col min="4" max="4" width="42.57421875" style="1" customWidth="1"/>
    <col min="5" max="5" width="9.421875" style="4" bestFit="1" customWidth="1"/>
    <col min="6" max="6" width="14.421875" style="4" customWidth="1"/>
    <col min="7" max="7" width="11.00390625" style="4" customWidth="1"/>
    <col min="8" max="8" width="14.28125" style="4" bestFit="1" customWidth="1"/>
    <col min="9" max="9" width="11.00390625" style="4" bestFit="1" customWidth="1"/>
    <col min="10" max="10" width="14.28125" style="4" bestFit="1" customWidth="1"/>
    <col min="11" max="11" width="11.00390625" style="4" bestFit="1" customWidth="1"/>
    <col min="12" max="12" width="14.28125" style="4" bestFit="1" customWidth="1"/>
    <col min="13" max="13" width="17.8515625" style="4" bestFit="1" customWidth="1"/>
    <col min="14" max="14" width="21.00390625" style="4" customWidth="1"/>
    <col min="15" max="16384" width="11.421875" style="1" customWidth="1"/>
  </cols>
  <sheetData>
    <row r="1" spans="1:14" ht="60.75" customHeight="1" thickBot="1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2" customFormat="1" ht="45" customHeight="1">
      <c r="A2" s="29" t="s">
        <v>8</v>
      </c>
      <c r="B2" s="32" t="s">
        <v>9</v>
      </c>
      <c r="C2" s="32"/>
      <c r="D2" s="32"/>
      <c r="E2" s="43" t="s">
        <v>13</v>
      </c>
      <c r="F2" s="44"/>
      <c r="G2" s="43" t="s">
        <v>15</v>
      </c>
      <c r="H2" s="45"/>
      <c r="I2" s="45"/>
      <c r="J2" s="45"/>
      <c r="K2" s="45"/>
      <c r="L2" s="44"/>
      <c r="M2" s="32" t="s">
        <v>25</v>
      </c>
      <c r="N2" s="36" t="s">
        <v>26</v>
      </c>
    </row>
    <row r="3" spans="1:14" s="2" customFormat="1" ht="30" customHeight="1">
      <c r="A3" s="30"/>
      <c r="B3" s="39" t="s">
        <v>10</v>
      </c>
      <c r="C3" s="39" t="s">
        <v>11</v>
      </c>
      <c r="D3" s="39" t="s">
        <v>12</v>
      </c>
      <c r="E3" s="39" t="s">
        <v>14</v>
      </c>
      <c r="F3" s="39" t="s">
        <v>27</v>
      </c>
      <c r="G3" s="41" t="s">
        <v>16</v>
      </c>
      <c r="H3" s="41"/>
      <c r="I3" s="41" t="s">
        <v>19</v>
      </c>
      <c r="J3" s="41"/>
      <c r="K3" s="41" t="s">
        <v>22</v>
      </c>
      <c r="L3" s="41"/>
      <c r="M3" s="41"/>
      <c r="N3" s="37"/>
    </row>
    <row r="4" spans="1:14" s="2" customFormat="1" ht="50.25" thickBot="1">
      <c r="A4" s="31"/>
      <c r="B4" s="40"/>
      <c r="C4" s="40"/>
      <c r="D4" s="40"/>
      <c r="E4" s="40"/>
      <c r="F4" s="40"/>
      <c r="G4" s="3" t="s">
        <v>17</v>
      </c>
      <c r="H4" s="3" t="s">
        <v>18</v>
      </c>
      <c r="I4" s="3" t="s">
        <v>20</v>
      </c>
      <c r="J4" s="3" t="s">
        <v>21</v>
      </c>
      <c r="K4" s="3" t="s">
        <v>23</v>
      </c>
      <c r="L4" s="3" t="s">
        <v>24</v>
      </c>
      <c r="M4" s="39"/>
      <c r="N4" s="38"/>
    </row>
    <row r="5" spans="1:14" ht="84.75" customHeight="1">
      <c r="A5" s="33" t="s">
        <v>28</v>
      </c>
      <c r="B5" s="5">
        <v>1</v>
      </c>
      <c r="C5" s="6" t="s">
        <v>84</v>
      </c>
      <c r="D5" s="6" t="s">
        <v>85</v>
      </c>
      <c r="E5" s="5"/>
      <c r="F5" s="5" t="s">
        <v>0</v>
      </c>
      <c r="G5" s="5" t="s">
        <v>1</v>
      </c>
      <c r="H5" s="7">
        <v>0.25</v>
      </c>
      <c r="I5" s="5" t="s">
        <v>1</v>
      </c>
      <c r="J5" s="7">
        <v>0.25</v>
      </c>
      <c r="K5" s="5" t="s">
        <v>1</v>
      </c>
      <c r="L5" s="7">
        <v>0.25</v>
      </c>
      <c r="M5" s="7">
        <v>1</v>
      </c>
      <c r="N5" s="8" t="s">
        <v>29</v>
      </c>
    </row>
    <row r="6" spans="1:14" ht="102.75" customHeight="1">
      <c r="A6" s="34"/>
      <c r="B6" s="9">
        <f>B5+1</f>
        <v>2</v>
      </c>
      <c r="C6" s="10" t="s">
        <v>45</v>
      </c>
      <c r="D6" s="10" t="s">
        <v>86</v>
      </c>
      <c r="E6" s="9"/>
      <c r="F6" s="9" t="s">
        <v>0</v>
      </c>
      <c r="G6" s="9" t="s">
        <v>1</v>
      </c>
      <c r="H6" s="11">
        <v>0.25</v>
      </c>
      <c r="I6" s="9" t="s">
        <v>4</v>
      </c>
      <c r="J6" s="11">
        <v>1</v>
      </c>
      <c r="K6" s="9" t="s">
        <v>1</v>
      </c>
      <c r="L6" s="11">
        <v>0.25</v>
      </c>
      <c r="M6" s="11">
        <v>1</v>
      </c>
      <c r="N6" s="12" t="s">
        <v>29</v>
      </c>
    </row>
    <row r="7" spans="1:14" ht="102.75" customHeight="1">
      <c r="A7" s="34"/>
      <c r="B7" s="9">
        <f>B6+1</f>
        <v>3</v>
      </c>
      <c r="C7" s="13" t="s">
        <v>58</v>
      </c>
      <c r="D7" s="13" t="s">
        <v>59</v>
      </c>
      <c r="E7" s="14"/>
      <c r="F7" s="14" t="s">
        <v>0</v>
      </c>
      <c r="G7" s="14" t="s">
        <v>1</v>
      </c>
      <c r="H7" s="15">
        <v>0.25</v>
      </c>
      <c r="I7" s="14" t="s">
        <v>6</v>
      </c>
      <c r="J7" s="15">
        <v>0.5</v>
      </c>
      <c r="K7" s="14" t="s">
        <v>4</v>
      </c>
      <c r="L7" s="15">
        <v>1</v>
      </c>
      <c r="M7" s="15">
        <v>1</v>
      </c>
      <c r="N7" s="12" t="s">
        <v>29</v>
      </c>
    </row>
    <row r="8" spans="1:14" ht="112.5" customHeight="1">
      <c r="A8" s="34"/>
      <c r="B8" s="9">
        <f>B7+1</f>
        <v>4</v>
      </c>
      <c r="C8" s="10" t="s">
        <v>60</v>
      </c>
      <c r="D8" s="10" t="s">
        <v>61</v>
      </c>
      <c r="E8" s="9"/>
      <c r="F8" s="9" t="s">
        <v>0</v>
      </c>
      <c r="G8" s="9" t="s">
        <v>1</v>
      </c>
      <c r="H8" s="11">
        <v>0.25</v>
      </c>
      <c r="I8" s="9" t="s">
        <v>1</v>
      </c>
      <c r="J8" s="11">
        <v>0.25</v>
      </c>
      <c r="K8" s="9" t="s">
        <v>1</v>
      </c>
      <c r="L8" s="11">
        <v>0.25</v>
      </c>
      <c r="M8" s="11">
        <v>1</v>
      </c>
      <c r="N8" s="12" t="s">
        <v>29</v>
      </c>
    </row>
    <row r="9" spans="1:14" ht="94.5" customHeight="1">
      <c r="A9" s="34"/>
      <c r="B9" s="9">
        <f>B8+1</f>
        <v>5</v>
      </c>
      <c r="C9" s="10" t="s">
        <v>44</v>
      </c>
      <c r="D9" s="10" t="s">
        <v>87</v>
      </c>
      <c r="E9" s="9"/>
      <c r="F9" s="9" t="s">
        <v>0</v>
      </c>
      <c r="G9" s="9" t="s">
        <v>1</v>
      </c>
      <c r="H9" s="11">
        <v>0.25</v>
      </c>
      <c r="I9" s="9" t="s">
        <v>1</v>
      </c>
      <c r="J9" s="11">
        <v>0.25</v>
      </c>
      <c r="K9" s="9" t="s">
        <v>1</v>
      </c>
      <c r="L9" s="11">
        <v>1</v>
      </c>
      <c r="M9" s="11">
        <v>1</v>
      </c>
      <c r="N9" s="12" t="s">
        <v>29</v>
      </c>
    </row>
    <row r="10" spans="1:14" ht="112.5" customHeight="1">
      <c r="A10" s="34"/>
      <c r="B10" s="9">
        <f>+B9+1</f>
        <v>6</v>
      </c>
      <c r="C10" s="10" t="s">
        <v>62</v>
      </c>
      <c r="D10" s="10" t="s">
        <v>63</v>
      </c>
      <c r="E10" s="9"/>
      <c r="F10" s="9" t="s">
        <v>0</v>
      </c>
      <c r="G10" s="9" t="s">
        <v>1</v>
      </c>
      <c r="H10" s="11">
        <v>0.25</v>
      </c>
      <c r="I10" s="9" t="s">
        <v>4</v>
      </c>
      <c r="J10" s="11">
        <v>1</v>
      </c>
      <c r="K10" s="9" t="s">
        <v>1</v>
      </c>
      <c r="L10" s="11">
        <v>0.25</v>
      </c>
      <c r="M10" s="11">
        <v>1</v>
      </c>
      <c r="N10" s="12" t="s">
        <v>29</v>
      </c>
    </row>
    <row r="11" spans="1:14" ht="75" customHeight="1" thickBot="1">
      <c r="A11" s="35"/>
      <c r="B11" s="9">
        <f>+B10+1</f>
        <v>7</v>
      </c>
      <c r="C11" s="16" t="s">
        <v>2</v>
      </c>
      <c r="D11" s="16" t="s">
        <v>88</v>
      </c>
      <c r="E11" s="17" t="s">
        <v>0</v>
      </c>
      <c r="F11" s="17" t="s">
        <v>0</v>
      </c>
      <c r="G11" s="17" t="s">
        <v>1</v>
      </c>
      <c r="H11" s="18">
        <v>0.25</v>
      </c>
      <c r="I11" s="17" t="s">
        <v>1</v>
      </c>
      <c r="J11" s="18">
        <v>0.25</v>
      </c>
      <c r="K11" s="17" t="s">
        <v>1</v>
      </c>
      <c r="L11" s="18">
        <v>0.25</v>
      </c>
      <c r="M11" s="18">
        <v>1</v>
      </c>
      <c r="N11" s="19" t="s">
        <v>29</v>
      </c>
    </row>
    <row r="12" spans="1:14" ht="84.75" customHeight="1">
      <c r="A12" s="33" t="s">
        <v>30</v>
      </c>
      <c r="B12" s="5">
        <f aca="true" t="shared" si="0" ref="B12:B48">B11+1</f>
        <v>8</v>
      </c>
      <c r="C12" s="6" t="s">
        <v>3</v>
      </c>
      <c r="D12" s="6" t="s">
        <v>64</v>
      </c>
      <c r="E12" s="5"/>
      <c r="F12" s="5" t="s">
        <v>0</v>
      </c>
      <c r="G12" s="5" t="s">
        <v>4</v>
      </c>
      <c r="H12" s="7">
        <v>1</v>
      </c>
      <c r="I12" s="5" t="s">
        <v>4</v>
      </c>
      <c r="J12" s="7">
        <v>1</v>
      </c>
      <c r="K12" s="5" t="s">
        <v>4</v>
      </c>
      <c r="L12" s="7">
        <v>1</v>
      </c>
      <c r="M12" s="7">
        <v>1</v>
      </c>
      <c r="N12" s="8" t="s">
        <v>29</v>
      </c>
    </row>
    <row r="13" spans="1:14" ht="181.5" customHeight="1">
      <c r="A13" s="34"/>
      <c r="B13" s="9">
        <f t="shared" si="0"/>
        <v>9</v>
      </c>
      <c r="C13" s="10" t="s">
        <v>65</v>
      </c>
      <c r="D13" s="10" t="s">
        <v>66</v>
      </c>
      <c r="E13" s="9"/>
      <c r="F13" s="9" t="s">
        <v>0</v>
      </c>
      <c r="G13" s="9" t="s">
        <v>6</v>
      </c>
      <c r="H13" s="11">
        <v>0.5</v>
      </c>
      <c r="I13" s="9" t="s">
        <v>6</v>
      </c>
      <c r="J13" s="11">
        <v>0.5</v>
      </c>
      <c r="K13" s="9" t="s">
        <v>6</v>
      </c>
      <c r="L13" s="11">
        <v>0.5</v>
      </c>
      <c r="M13" s="11">
        <v>1</v>
      </c>
      <c r="N13" s="12" t="s">
        <v>29</v>
      </c>
    </row>
    <row r="14" spans="1:14" ht="93" customHeight="1">
      <c r="A14" s="34"/>
      <c r="B14" s="9">
        <f t="shared" si="0"/>
        <v>10</v>
      </c>
      <c r="C14" s="10" t="s">
        <v>46</v>
      </c>
      <c r="D14" s="10" t="s">
        <v>113</v>
      </c>
      <c r="E14" s="9"/>
      <c r="F14" s="9" t="s">
        <v>0</v>
      </c>
      <c r="G14" s="9" t="s">
        <v>6</v>
      </c>
      <c r="H14" s="11">
        <v>0.5</v>
      </c>
      <c r="I14" s="9" t="s">
        <v>6</v>
      </c>
      <c r="J14" s="11">
        <v>0.5</v>
      </c>
      <c r="K14" s="9" t="s">
        <v>6</v>
      </c>
      <c r="L14" s="11">
        <v>0.5</v>
      </c>
      <c r="M14" s="11">
        <v>1</v>
      </c>
      <c r="N14" s="12" t="s">
        <v>29</v>
      </c>
    </row>
    <row r="15" spans="1:14" ht="93" customHeight="1">
      <c r="A15" s="34"/>
      <c r="B15" s="9">
        <f t="shared" si="0"/>
        <v>11</v>
      </c>
      <c r="C15" s="10" t="s">
        <v>89</v>
      </c>
      <c r="D15" s="10"/>
      <c r="E15" s="20"/>
      <c r="F15" s="20" t="s">
        <v>0</v>
      </c>
      <c r="G15" s="20" t="s">
        <v>6</v>
      </c>
      <c r="H15" s="11">
        <v>0.5</v>
      </c>
      <c r="I15" s="9" t="s">
        <v>6</v>
      </c>
      <c r="J15" s="11">
        <v>0.5</v>
      </c>
      <c r="K15" s="9" t="s">
        <v>6</v>
      </c>
      <c r="L15" s="11">
        <v>0.5</v>
      </c>
      <c r="M15" s="11">
        <v>1</v>
      </c>
      <c r="N15" s="12" t="s">
        <v>29</v>
      </c>
    </row>
    <row r="16" spans="1:14" ht="93" customHeight="1">
      <c r="A16" s="34"/>
      <c r="B16" s="9">
        <f t="shared" si="0"/>
        <v>12</v>
      </c>
      <c r="C16" s="10" t="s">
        <v>99</v>
      </c>
      <c r="D16" s="10" t="s">
        <v>100</v>
      </c>
      <c r="E16" s="20" t="s">
        <v>0</v>
      </c>
      <c r="F16" s="20" t="s">
        <v>0</v>
      </c>
      <c r="G16" s="9" t="s">
        <v>1</v>
      </c>
      <c r="H16" s="11">
        <v>0.25</v>
      </c>
      <c r="I16" s="9" t="s">
        <v>1</v>
      </c>
      <c r="J16" s="11">
        <v>0.25</v>
      </c>
      <c r="K16" s="9" t="s">
        <v>1</v>
      </c>
      <c r="L16" s="11">
        <v>0.25</v>
      </c>
      <c r="M16" s="11">
        <v>1</v>
      </c>
      <c r="N16" s="12" t="s">
        <v>29</v>
      </c>
    </row>
    <row r="17" spans="1:14" ht="93" customHeight="1">
      <c r="A17" s="34"/>
      <c r="B17" s="9">
        <f t="shared" si="0"/>
        <v>13</v>
      </c>
      <c r="C17" s="10" t="s">
        <v>67</v>
      </c>
      <c r="D17" s="10" t="s">
        <v>112</v>
      </c>
      <c r="E17" s="9"/>
      <c r="F17" s="9" t="s">
        <v>0</v>
      </c>
      <c r="G17" s="9" t="s">
        <v>1</v>
      </c>
      <c r="H17" s="11">
        <v>0.25</v>
      </c>
      <c r="I17" s="9" t="s">
        <v>1</v>
      </c>
      <c r="J17" s="11">
        <v>0.25</v>
      </c>
      <c r="K17" s="9" t="s">
        <v>1</v>
      </c>
      <c r="L17" s="11">
        <v>0.25</v>
      </c>
      <c r="M17" s="11">
        <v>1</v>
      </c>
      <c r="N17" s="12" t="s">
        <v>29</v>
      </c>
    </row>
    <row r="18" spans="1:14" ht="93" customHeight="1">
      <c r="A18" s="34"/>
      <c r="B18" s="9">
        <f t="shared" si="0"/>
        <v>14</v>
      </c>
      <c r="C18" s="10" t="s">
        <v>55</v>
      </c>
      <c r="D18" s="10" t="s">
        <v>56</v>
      </c>
      <c r="E18" s="9"/>
      <c r="F18" s="9" t="s">
        <v>0</v>
      </c>
      <c r="G18" s="9" t="s">
        <v>1</v>
      </c>
      <c r="H18" s="11">
        <v>0.25</v>
      </c>
      <c r="I18" s="9" t="s">
        <v>1</v>
      </c>
      <c r="J18" s="11">
        <v>0.25</v>
      </c>
      <c r="K18" s="9" t="s">
        <v>1</v>
      </c>
      <c r="L18" s="11">
        <v>0.25</v>
      </c>
      <c r="M18" s="11">
        <v>1</v>
      </c>
      <c r="N18" s="12" t="s">
        <v>29</v>
      </c>
    </row>
    <row r="19" spans="1:14" ht="105" customHeight="1">
      <c r="A19" s="34"/>
      <c r="B19" s="9">
        <f t="shared" si="0"/>
        <v>15</v>
      </c>
      <c r="C19" s="10" t="s">
        <v>102</v>
      </c>
      <c r="D19" s="10" t="s">
        <v>5</v>
      </c>
      <c r="E19" s="9"/>
      <c r="F19" s="9" t="s">
        <v>0</v>
      </c>
      <c r="G19" s="9" t="s">
        <v>1</v>
      </c>
      <c r="H19" s="11">
        <v>0.25</v>
      </c>
      <c r="I19" s="9" t="s">
        <v>1</v>
      </c>
      <c r="J19" s="11">
        <v>0.25</v>
      </c>
      <c r="K19" s="9" t="s">
        <v>1</v>
      </c>
      <c r="L19" s="11">
        <v>0.25</v>
      </c>
      <c r="M19" s="11">
        <v>1</v>
      </c>
      <c r="N19" s="12" t="s">
        <v>29</v>
      </c>
    </row>
    <row r="20" spans="1:14" ht="83.25" customHeight="1">
      <c r="A20" s="34"/>
      <c r="B20" s="9">
        <f t="shared" si="0"/>
        <v>16</v>
      </c>
      <c r="C20" s="10" t="s">
        <v>7</v>
      </c>
      <c r="D20" s="10" t="s">
        <v>103</v>
      </c>
      <c r="E20" s="9"/>
      <c r="F20" s="9" t="s">
        <v>0</v>
      </c>
      <c r="G20" s="9" t="s">
        <v>1</v>
      </c>
      <c r="H20" s="11">
        <v>0.25</v>
      </c>
      <c r="I20" s="9" t="s">
        <v>6</v>
      </c>
      <c r="J20" s="11">
        <v>0.5</v>
      </c>
      <c r="K20" s="9" t="s">
        <v>1</v>
      </c>
      <c r="L20" s="11">
        <v>0.25</v>
      </c>
      <c r="M20" s="11">
        <v>1</v>
      </c>
      <c r="N20" s="12" t="s">
        <v>29</v>
      </c>
    </row>
    <row r="21" spans="1:14" ht="90" customHeight="1">
      <c r="A21" s="34"/>
      <c r="B21" s="9">
        <f t="shared" si="0"/>
        <v>17</v>
      </c>
      <c r="C21" s="10" t="s">
        <v>101</v>
      </c>
      <c r="D21" s="10" t="s">
        <v>54</v>
      </c>
      <c r="E21" s="9" t="s">
        <v>0</v>
      </c>
      <c r="F21" s="9"/>
      <c r="G21" s="9" t="s">
        <v>1</v>
      </c>
      <c r="H21" s="11">
        <v>0.25</v>
      </c>
      <c r="I21" s="9" t="s">
        <v>1</v>
      </c>
      <c r="J21" s="11">
        <v>0.25</v>
      </c>
      <c r="K21" s="9" t="s">
        <v>1</v>
      </c>
      <c r="L21" s="11">
        <v>0.25</v>
      </c>
      <c r="M21" s="11">
        <v>1</v>
      </c>
      <c r="N21" s="12" t="s">
        <v>29</v>
      </c>
    </row>
    <row r="22" spans="1:14" ht="130.5" customHeight="1">
      <c r="A22" s="34"/>
      <c r="B22" s="9">
        <f t="shared" si="0"/>
        <v>18</v>
      </c>
      <c r="C22" s="21" t="s">
        <v>90</v>
      </c>
      <c r="D22" s="21" t="s">
        <v>91</v>
      </c>
      <c r="E22" s="9"/>
      <c r="F22" s="9" t="s">
        <v>0</v>
      </c>
      <c r="G22" s="9" t="s">
        <v>4</v>
      </c>
      <c r="H22" s="11">
        <v>1</v>
      </c>
      <c r="I22" s="9" t="s">
        <v>6</v>
      </c>
      <c r="J22" s="11">
        <v>0.5</v>
      </c>
      <c r="K22" s="9" t="s">
        <v>6</v>
      </c>
      <c r="L22" s="11">
        <v>0.5</v>
      </c>
      <c r="M22" s="11">
        <v>1</v>
      </c>
      <c r="N22" s="12" t="s">
        <v>29</v>
      </c>
    </row>
    <row r="23" spans="1:14" ht="70.5" customHeight="1">
      <c r="A23" s="34"/>
      <c r="B23" s="9">
        <f t="shared" si="0"/>
        <v>19</v>
      </c>
      <c r="C23" s="10" t="s">
        <v>68</v>
      </c>
      <c r="D23" s="10" t="s">
        <v>69</v>
      </c>
      <c r="E23" s="9" t="s">
        <v>0</v>
      </c>
      <c r="F23" s="9" t="s">
        <v>0</v>
      </c>
      <c r="G23" s="9" t="s">
        <v>1</v>
      </c>
      <c r="H23" s="11">
        <v>0.25</v>
      </c>
      <c r="I23" s="9" t="s">
        <v>1</v>
      </c>
      <c r="J23" s="11">
        <v>0.25</v>
      </c>
      <c r="K23" s="9" t="s">
        <v>1</v>
      </c>
      <c r="L23" s="11">
        <v>0.25</v>
      </c>
      <c r="M23" s="11">
        <v>1</v>
      </c>
      <c r="N23" s="12" t="s">
        <v>29</v>
      </c>
    </row>
    <row r="24" spans="1:14" ht="59.25" customHeight="1">
      <c r="A24" s="34"/>
      <c r="B24" s="9">
        <f t="shared" si="0"/>
        <v>20</v>
      </c>
      <c r="C24" s="10" t="s">
        <v>70</v>
      </c>
      <c r="D24" s="10" t="s">
        <v>71</v>
      </c>
      <c r="E24" s="9" t="s">
        <v>0</v>
      </c>
      <c r="F24" s="9"/>
      <c r="G24" s="9" t="s">
        <v>1</v>
      </c>
      <c r="H24" s="11">
        <v>0.25</v>
      </c>
      <c r="I24" s="9" t="s">
        <v>1</v>
      </c>
      <c r="J24" s="11">
        <v>0.25</v>
      </c>
      <c r="K24" s="9" t="s">
        <v>1</v>
      </c>
      <c r="L24" s="11">
        <v>0.25</v>
      </c>
      <c r="M24" s="11">
        <v>1</v>
      </c>
      <c r="N24" s="12" t="s">
        <v>29</v>
      </c>
    </row>
    <row r="25" spans="1:14" ht="112.5" customHeight="1">
      <c r="A25" s="34"/>
      <c r="B25" s="9">
        <f t="shared" si="0"/>
        <v>21</v>
      </c>
      <c r="C25" s="10" t="s">
        <v>104</v>
      </c>
      <c r="D25" s="10" t="s">
        <v>5</v>
      </c>
      <c r="E25" s="9"/>
      <c r="F25" s="9" t="s">
        <v>0</v>
      </c>
      <c r="G25" s="9" t="s">
        <v>1</v>
      </c>
      <c r="H25" s="11">
        <v>0.25</v>
      </c>
      <c r="I25" s="9" t="s">
        <v>1</v>
      </c>
      <c r="J25" s="11">
        <v>0.25</v>
      </c>
      <c r="K25" s="9" t="s">
        <v>1</v>
      </c>
      <c r="L25" s="11">
        <v>0.25</v>
      </c>
      <c r="M25" s="11">
        <v>1</v>
      </c>
      <c r="N25" s="12" t="s">
        <v>29</v>
      </c>
    </row>
    <row r="26" spans="1:14" ht="63">
      <c r="A26" s="34"/>
      <c r="B26" s="9">
        <f t="shared" si="0"/>
        <v>22</v>
      </c>
      <c r="C26" s="10" t="s">
        <v>50</v>
      </c>
      <c r="D26" s="10" t="s">
        <v>92</v>
      </c>
      <c r="E26" s="9"/>
      <c r="F26" s="9" t="s">
        <v>0</v>
      </c>
      <c r="G26" s="9" t="s">
        <v>1</v>
      </c>
      <c r="H26" s="11">
        <v>0.25</v>
      </c>
      <c r="I26" s="9" t="s">
        <v>1</v>
      </c>
      <c r="J26" s="11">
        <v>0.25</v>
      </c>
      <c r="K26" s="9" t="s">
        <v>1</v>
      </c>
      <c r="L26" s="11">
        <v>0.25</v>
      </c>
      <c r="M26" s="11">
        <v>1</v>
      </c>
      <c r="N26" s="12" t="s">
        <v>29</v>
      </c>
    </row>
    <row r="27" spans="1:14" ht="107.25" customHeight="1">
      <c r="A27" s="34"/>
      <c r="B27" s="9">
        <f t="shared" si="0"/>
        <v>23</v>
      </c>
      <c r="C27" s="10" t="s">
        <v>47</v>
      </c>
      <c r="D27" s="10" t="s">
        <v>48</v>
      </c>
      <c r="E27" s="9"/>
      <c r="F27" s="9" t="s">
        <v>0</v>
      </c>
      <c r="G27" s="9" t="s">
        <v>4</v>
      </c>
      <c r="H27" s="11">
        <v>1</v>
      </c>
      <c r="I27" s="9" t="s">
        <v>1</v>
      </c>
      <c r="J27" s="11">
        <v>0.25</v>
      </c>
      <c r="K27" s="9" t="s">
        <v>1</v>
      </c>
      <c r="L27" s="11">
        <v>0.25</v>
      </c>
      <c r="M27" s="11">
        <v>1</v>
      </c>
      <c r="N27" s="12" t="s">
        <v>29</v>
      </c>
    </row>
    <row r="28" spans="1:14" ht="84.75" customHeight="1">
      <c r="A28" s="34"/>
      <c r="B28" s="9">
        <f t="shared" si="0"/>
        <v>24</v>
      </c>
      <c r="C28" s="10" t="s">
        <v>49</v>
      </c>
      <c r="D28" s="10" t="s">
        <v>72</v>
      </c>
      <c r="E28" s="9" t="s">
        <v>0</v>
      </c>
      <c r="F28" s="9"/>
      <c r="G28" s="9" t="s">
        <v>1</v>
      </c>
      <c r="H28" s="11">
        <v>0.25</v>
      </c>
      <c r="I28" s="9" t="s">
        <v>1</v>
      </c>
      <c r="J28" s="11">
        <v>0.25</v>
      </c>
      <c r="K28" s="9" t="s">
        <v>1</v>
      </c>
      <c r="L28" s="11">
        <v>0.25</v>
      </c>
      <c r="M28" s="11">
        <v>1</v>
      </c>
      <c r="N28" s="12" t="s">
        <v>29</v>
      </c>
    </row>
    <row r="29" spans="1:14" ht="72" customHeight="1">
      <c r="A29" s="34"/>
      <c r="B29" s="9">
        <f t="shared" si="0"/>
        <v>25</v>
      </c>
      <c r="C29" s="10" t="s">
        <v>57</v>
      </c>
      <c r="D29" s="10" t="s">
        <v>5</v>
      </c>
      <c r="E29" s="9"/>
      <c r="F29" s="9" t="s">
        <v>0</v>
      </c>
      <c r="G29" s="9" t="s">
        <v>4</v>
      </c>
      <c r="H29" s="11">
        <v>1</v>
      </c>
      <c r="I29" s="9" t="s">
        <v>1</v>
      </c>
      <c r="J29" s="11">
        <v>0.25</v>
      </c>
      <c r="K29" s="9" t="s">
        <v>1</v>
      </c>
      <c r="L29" s="11">
        <v>0.25</v>
      </c>
      <c r="M29" s="11">
        <v>1</v>
      </c>
      <c r="N29" s="12" t="s">
        <v>29</v>
      </c>
    </row>
    <row r="30" spans="1:14" ht="99" customHeight="1">
      <c r="A30" s="34"/>
      <c r="B30" s="9">
        <f t="shared" si="0"/>
        <v>26</v>
      </c>
      <c r="C30" s="10" t="s">
        <v>51</v>
      </c>
      <c r="D30" s="10" t="s">
        <v>73</v>
      </c>
      <c r="E30" s="9"/>
      <c r="F30" s="9" t="s">
        <v>0</v>
      </c>
      <c r="G30" s="9" t="s">
        <v>1</v>
      </c>
      <c r="H30" s="11">
        <v>0.25</v>
      </c>
      <c r="I30" s="9" t="s">
        <v>4</v>
      </c>
      <c r="J30" s="11">
        <v>1</v>
      </c>
      <c r="K30" s="9" t="s">
        <v>1</v>
      </c>
      <c r="L30" s="11">
        <v>0.25</v>
      </c>
      <c r="M30" s="11">
        <v>1</v>
      </c>
      <c r="N30" s="12" t="s">
        <v>29</v>
      </c>
    </row>
    <row r="31" spans="1:14" ht="75" customHeight="1">
      <c r="A31" s="34"/>
      <c r="B31" s="9">
        <f t="shared" si="0"/>
        <v>27</v>
      </c>
      <c r="C31" s="10" t="s">
        <v>31</v>
      </c>
      <c r="D31" s="10" t="s">
        <v>75</v>
      </c>
      <c r="E31" s="9"/>
      <c r="F31" s="9" t="s">
        <v>0</v>
      </c>
      <c r="G31" s="9" t="s">
        <v>1</v>
      </c>
      <c r="H31" s="11">
        <v>0.25</v>
      </c>
      <c r="I31" s="9" t="s">
        <v>1</v>
      </c>
      <c r="J31" s="11">
        <v>0.25</v>
      </c>
      <c r="K31" s="9" t="s">
        <v>1</v>
      </c>
      <c r="L31" s="11">
        <v>0.25</v>
      </c>
      <c r="M31" s="11">
        <v>1</v>
      </c>
      <c r="N31" s="12" t="s">
        <v>29</v>
      </c>
    </row>
    <row r="32" spans="1:14" ht="72" customHeight="1">
      <c r="A32" s="34"/>
      <c r="B32" s="9">
        <f t="shared" si="0"/>
        <v>28</v>
      </c>
      <c r="C32" s="10" t="s">
        <v>105</v>
      </c>
      <c r="D32" s="10" t="s">
        <v>74</v>
      </c>
      <c r="E32" s="9"/>
      <c r="F32" s="9" t="s">
        <v>0</v>
      </c>
      <c r="G32" s="9" t="s">
        <v>4</v>
      </c>
      <c r="H32" s="11">
        <v>1</v>
      </c>
      <c r="I32" s="9" t="s">
        <v>4</v>
      </c>
      <c r="J32" s="11">
        <v>1</v>
      </c>
      <c r="K32" s="9" t="s">
        <v>4</v>
      </c>
      <c r="L32" s="11">
        <v>1</v>
      </c>
      <c r="M32" s="11">
        <v>1</v>
      </c>
      <c r="N32" s="12" t="s">
        <v>29</v>
      </c>
    </row>
    <row r="33" spans="1:14" ht="44.25" customHeight="1">
      <c r="A33" s="34"/>
      <c r="B33" s="9">
        <f t="shared" si="0"/>
        <v>29</v>
      </c>
      <c r="C33" s="10" t="s">
        <v>76</v>
      </c>
      <c r="D33" s="22"/>
      <c r="E33" s="9" t="s">
        <v>0</v>
      </c>
      <c r="F33" s="9" t="s">
        <v>0</v>
      </c>
      <c r="G33" s="9" t="s">
        <v>1</v>
      </c>
      <c r="H33" s="11">
        <v>0.25</v>
      </c>
      <c r="I33" s="9" t="s">
        <v>1</v>
      </c>
      <c r="J33" s="11">
        <v>0.25</v>
      </c>
      <c r="K33" s="9" t="s">
        <v>1</v>
      </c>
      <c r="L33" s="11">
        <v>0.25</v>
      </c>
      <c r="M33" s="11">
        <v>1</v>
      </c>
      <c r="N33" s="12" t="s">
        <v>29</v>
      </c>
    </row>
    <row r="34" spans="1:14" ht="121.5" customHeight="1">
      <c r="A34" s="34"/>
      <c r="B34" s="9">
        <f t="shared" si="0"/>
        <v>30</v>
      </c>
      <c r="C34" s="23" t="s">
        <v>106</v>
      </c>
      <c r="D34" s="10" t="s">
        <v>93</v>
      </c>
      <c r="E34" s="9"/>
      <c r="F34" s="9" t="s">
        <v>0</v>
      </c>
      <c r="G34" s="9" t="s">
        <v>6</v>
      </c>
      <c r="H34" s="11">
        <v>0.5</v>
      </c>
      <c r="I34" s="9" t="s">
        <v>6</v>
      </c>
      <c r="J34" s="11">
        <v>0.5</v>
      </c>
      <c r="K34" s="9" t="s">
        <v>6</v>
      </c>
      <c r="L34" s="11">
        <v>0.5</v>
      </c>
      <c r="M34" s="11">
        <v>1</v>
      </c>
      <c r="N34" s="12" t="s">
        <v>29</v>
      </c>
    </row>
    <row r="35" spans="1:14" ht="57.75" customHeight="1">
      <c r="A35" s="34"/>
      <c r="B35" s="9">
        <f t="shared" si="0"/>
        <v>31</v>
      </c>
      <c r="C35" s="21" t="s">
        <v>77</v>
      </c>
      <c r="D35" s="10" t="s">
        <v>94</v>
      </c>
      <c r="E35" s="9" t="s">
        <v>0</v>
      </c>
      <c r="F35" s="9" t="s">
        <v>0</v>
      </c>
      <c r="G35" s="9" t="s">
        <v>6</v>
      </c>
      <c r="H35" s="11">
        <v>0.5</v>
      </c>
      <c r="I35" s="9" t="s">
        <v>6</v>
      </c>
      <c r="J35" s="11">
        <v>0.5</v>
      </c>
      <c r="K35" s="9" t="s">
        <v>6</v>
      </c>
      <c r="L35" s="11">
        <v>0.5</v>
      </c>
      <c r="M35" s="11">
        <v>1</v>
      </c>
      <c r="N35" s="12" t="s">
        <v>29</v>
      </c>
    </row>
    <row r="36" spans="1:14" ht="175.5" customHeight="1">
      <c r="A36" s="34"/>
      <c r="B36" s="9">
        <f t="shared" si="0"/>
        <v>32</v>
      </c>
      <c r="C36" s="21" t="s">
        <v>52</v>
      </c>
      <c r="D36" s="10" t="s">
        <v>78</v>
      </c>
      <c r="E36" s="9" t="s">
        <v>0</v>
      </c>
      <c r="F36" s="9" t="s">
        <v>0</v>
      </c>
      <c r="G36" s="9" t="s">
        <v>6</v>
      </c>
      <c r="H36" s="11">
        <v>0.5</v>
      </c>
      <c r="I36" s="9" t="s">
        <v>6</v>
      </c>
      <c r="J36" s="11">
        <v>0.5</v>
      </c>
      <c r="K36" s="9" t="s">
        <v>6</v>
      </c>
      <c r="L36" s="11">
        <v>0.5</v>
      </c>
      <c r="M36" s="11">
        <v>1</v>
      </c>
      <c r="N36" s="12" t="s">
        <v>29</v>
      </c>
    </row>
    <row r="37" spans="1:14" ht="63.75" customHeight="1">
      <c r="A37" s="34"/>
      <c r="B37" s="9">
        <f>+B36+1</f>
        <v>33</v>
      </c>
      <c r="C37" s="21" t="s">
        <v>110</v>
      </c>
      <c r="D37" s="10" t="s">
        <v>111</v>
      </c>
      <c r="E37" s="9"/>
      <c r="F37" s="9" t="s">
        <v>0</v>
      </c>
      <c r="G37" s="9" t="s">
        <v>6</v>
      </c>
      <c r="H37" s="11">
        <v>0.5</v>
      </c>
      <c r="I37" s="9" t="s">
        <v>6</v>
      </c>
      <c r="J37" s="11">
        <v>0.5</v>
      </c>
      <c r="K37" s="9" t="s">
        <v>6</v>
      </c>
      <c r="L37" s="11">
        <v>0.5</v>
      </c>
      <c r="M37" s="11">
        <v>1</v>
      </c>
      <c r="N37" s="12" t="s">
        <v>29</v>
      </c>
    </row>
    <row r="38" spans="1:14" ht="63">
      <c r="A38" s="34"/>
      <c r="B38" s="9">
        <f>+B37+1</f>
        <v>34</v>
      </c>
      <c r="C38" s="10" t="s">
        <v>107</v>
      </c>
      <c r="D38" s="10" t="s">
        <v>95</v>
      </c>
      <c r="E38" s="9" t="s">
        <v>0</v>
      </c>
      <c r="F38" s="9" t="s">
        <v>0</v>
      </c>
      <c r="G38" s="9" t="s">
        <v>6</v>
      </c>
      <c r="H38" s="11">
        <v>0.5</v>
      </c>
      <c r="I38" s="9" t="s">
        <v>6</v>
      </c>
      <c r="J38" s="11">
        <v>0.5</v>
      </c>
      <c r="K38" s="9" t="s">
        <v>6</v>
      </c>
      <c r="L38" s="11">
        <v>0.5</v>
      </c>
      <c r="M38" s="11">
        <v>1</v>
      </c>
      <c r="N38" s="12" t="s">
        <v>29</v>
      </c>
    </row>
    <row r="39" spans="1:14" ht="65.25" customHeight="1">
      <c r="A39" s="34"/>
      <c r="B39" s="9">
        <f t="shared" si="0"/>
        <v>35</v>
      </c>
      <c r="C39" s="10" t="s">
        <v>32</v>
      </c>
      <c r="D39" s="10" t="s">
        <v>5</v>
      </c>
      <c r="E39" s="9"/>
      <c r="F39" s="9" t="s">
        <v>0</v>
      </c>
      <c r="G39" s="9" t="s">
        <v>6</v>
      </c>
      <c r="H39" s="11">
        <v>0.5</v>
      </c>
      <c r="I39" s="9" t="s">
        <v>6</v>
      </c>
      <c r="J39" s="11">
        <v>0.5</v>
      </c>
      <c r="K39" s="9" t="s">
        <v>6</v>
      </c>
      <c r="L39" s="11">
        <v>0.5</v>
      </c>
      <c r="M39" s="11">
        <v>1</v>
      </c>
      <c r="N39" s="12" t="s">
        <v>29</v>
      </c>
    </row>
    <row r="40" spans="1:14" ht="88.5" customHeight="1" thickBot="1">
      <c r="A40" s="35"/>
      <c r="B40" s="9">
        <f t="shared" si="0"/>
        <v>36</v>
      </c>
      <c r="C40" s="10" t="s">
        <v>33</v>
      </c>
      <c r="D40" s="10" t="s">
        <v>79</v>
      </c>
      <c r="E40" s="9" t="s">
        <v>0</v>
      </c>
      <c r="F40" s="9" t="s">
        <v>0</v>
      </c>
      <c r="G40" s="9" t="s">
        <v>6</v>
      </c>
      <c r="H40" s="11">
        <v>0.5</v>
      </c>
      <c r="I40" s="9" t="s">
        <v>6</v>
      </c>
      <c r="J40" s="11">
        <v>0.5</v>
      </c>
      <c r="K40" s="9" t="s">
        <v>6</v>
      </c>
      <c r="L40" s="11">
        <v>0.5</v>
      </c>
      <c r="M40" s="11">
        <v>1</v>
      </c>
      <c r="N40" s="12" t="s">
        <v>29</v>
      </c>
    </row>
    <row r="41" spans="1:14" ht="49.5" customHeight="1" thickBot="1">
      <c r="A41" s="24" t="s">
        <v>34</v>
      </c>
      <c r="B41" s="9">
        <f t="shared" si="0"/>
        <v>37</v>
      </c>
      <c r="C41" s="10" t="s">
        <v>53</v>
      </c>
      <c r="D41" s="10"/>
      <c r="E41" s="9"/>
      <c r="F41" s="9" t="s">
        <v>0</v>
      </c>
      <c r="G41" s="9" t="s">
        <v>6</v>
      </c>
      <c r="H41" s="11">
        <v>0.5</v>
      </c>
      <c r="I41" s="9" t="s">
        <v>4</v>
      </c>
      <c r="J41" s="11">
        <v>1</v>
      </c>
      <c r="K41" s="9" t="s">
        <v>1</v>
      </c>
      <c r="L41" s="11">
        <v>0.25</v>
      </c>
      <c r="M41" s="11">
        <v>1</v>
      </c>
      <c r="N41" s="12" t="s">
        <v>29</v>
      </c>
    </row>
    <row r="42" spans="1:14" ht="80.25" customHeight="1">
      <c r="A42" s="33" t="s">
        <v>35</v>
      </c>
      <c r="B42" s="9">
        <f t="shared" si="0"/>
        <v>38</v>
      </c>
      <c r="C42" s="25" t="s">
        <v>80</v>
      </c>
      <c r="D42" s="6"/>
      <c r="E42" s="5"/>
      <c r="F42" s="5" t="s">
        <v>0</v>
      </c>
      <c r="G42" s="5" t="s">
        <v>6</v>
      </c>
      <c r="H42" s="7">
        <v>0.5</v>
      </c>
      <c r="I42" s="5" t="s">
        <v>4</v>
      </c>
      <c r="J42" s="7">
        <v>1</v>
      </c>
      <c r="K42" s="5" t="s">
        <v>6</v>
      </c>
      <c r="L42" s="7">
        <v>0.5</v>
      </c>
      <c r="M42" s="7">
        <v>1</v>
      </c>
      <c r="N42" s="8" t="s">
        <v>29</v>
      </c>
    </row>
    <row r="43" spans="1:14" ht="116.25" customHeight="1">
      <c r="A43" s="34"/>
      <c r="B43" s="9">
        <f t="shared" si="0"/>
        <v>39</v>
      </c>
      <c r="C43" s="10" t="s">
        <v>96</v>
      </c>
      <c r="D43" s="10" t="s">
        <v>97</v>
      </c>
      <c r="E43" s="9"/>
      <c r="F43" s="9" t="s">
        <v>0</v>
      </c>
      <c r="G43" s="9" t="s">
        <v>1</v>
      </c>
      <c r="H43" s="11">
        <v>0.25</v>
      </c>
      <c r="I43" s="9" t="s">
        <v>6</v>
      </c>
      <c r="J43" s="11">
        <v>0.5</v>
      </c>
      <c r="K43" s="9" t="s">
        <v>4</v>
      </c>
      <c r="L43" s="11">
        <v>1</v>
      </c>
      <c r="M43" s="11">
        <v>1</v>
      </c>
      <c r="N43" s="12" t="s">
        <v>29</v>
      </c>
    </row>
    <row r="44" spans="1:14" ht="148.5" customHeight="1">
      <c r="A44" s="34"/>
      <c r="B44" s="9">
        <f t="shared" si="0"/>
        <v>40</v>
      </c>
      <c r="C44" s="10" t="s">
        <v>98</v>
      </c>
      <c r="D44" s="10" t="s">
        <v>81</v>
      </c>
      <c r="E44" s="9"/>
      <c r="F44" s="9" t="s">
        <v>0</v>
      </c>
      <c r="G44" s="9" t="s">
        <v>1</v>
      </c>
      <c r="H44" s="11">
        <v>0.25</v>
      </c>
      <c r="I44" s="9" t="s">
        <v>1</v>
      </c>
      <c r="J44" s="11">
        <v>0.25</v>
      </c>
      <c r="K44" s="11" t="s">
        <v>1</v>
      </c>
      <c r="L44" s="11">
        <v>0.25</v>
      </c>
      <c r="M44" s="11">
        <v>1</v>
      </c>
      <c r="N44" s="12" t="s">
        <v>29</v>
      </c>
    </row>
    <row r="45" spans="1:14" ht="108.75" customHeight="1">
      <c r="A45" s="34"/>
      <c r="B45" s="9">
        <f t="shared" si="0"/>
        <v>41</v>
      </c>
      <c r="C45" s="10" t="s">
        <v>109</v>
      </c>
      <c r="D45" s="21"/>
      <c r="E45" s="9"/>
      <c r="F45" s="9" t="s">
        <v>0</v>
      </c>
      <c r="G45" s="9" t="s">
        <v>1</v>
      </c>
      <c r="H45" s="11">
        <v>0.25</v>
      </c>
      <c r="I45" s="9" t="s">
        <v>4</v>
      </c>
      <c r="J45" s="11">
        <v>1</v>
      </c>
      <c r="K45" s="11" t="s">
        <v>6</v>
      </c>
      <c r="L45" s="11">
        <v>0.5</v>
      </c>
      <c r="M45" s="11">
        <v>1</v>
      </c>
      <c r="N45" s="12" t="s">
        <v>29</v>
      </c>
    </row>
    <row r="46" spans="1:14" ht="111" customHeight="1" thickBot="1">
      <c r="A46" s="35"/>
      <c r="B46" s="9">
        <f t="shared" si="0"/>
        <v>42</v>
      </c>
      <c r="C46" s="10" t="s">
        <v>108</v>
      </c>
      <c r="D46" s="21"/>
      <c r="E46" s="9" t="s">
        <v>0</v>
      </c>
      <c r="F46" s="9" t="s">
        <v>0</v>
      </c>
      <c r="G46" s="9" t="s">
        <v>1</v>
      </c>
      <c r="H46" s="11">
        <v>0.25</v>
      </c>
      <c r="I46" s="9" t="s">
        <v>4</v>
      </c>
      <c r="J46" s="11">
        <v>1</v>
      </c>
      <c r="K46" s="11" t="s">
        <v>6</v>
      </c>
      <c r="L46" s="11">
        <v>0.5</v>
      </c>
      <c r="M46" s="11">
        <v>1</v>
      </c>
      <c r="N46" s="12" t="s">
        <v>29</v>
      </c>
    </row>
    <row r="47" spans="1:14" ht="90.75" customHeight="1">
      <c r="A47" s="33" t="s">
        <v>36</v>
      </c>
      <c r="B47" s="9">
        <f t="shared" si="0"/>
        <v>43</v>
      </c>
      <c r="C47" s="6" t="s">
        <v>37</v>
      </c>
      <c r="D47" s="25"/>
      <c r="E47" s="5" t="s">
        <v>0</v>
      </c>
      <c r="F47" s="5" t="s">
        <v>0</v>
      </c>
      <c r="G47" s="5" t="s">
        <v>6</v>
      </c>
      <c r="H47" s="7">
        <v>0.5</v>
      </c>
      <c r="I47" s="5" t="s">
        <v>4</v>
      </c>
      <c r="J47" s="7">
        <v>1</v>
      </c>
      <c r="K47" s="5" t="s">
        <v>1</v>
      </c>
      <c r="L47" s="7">
        <v>0.25</v>
      </c>
      <c r="M47" s="7">
        <v>1</v>
      </c>
      <c r="N47" s="8" t="s">
        <v>29</v>
      </c>
    </row>
    <row r="48" spans="1:14" ht="55.5" customHeight="1" thickBot="1">
      <c r="A48" s="35"/>
      <c r="B48" s="9">
        <f t="shared" si="0"/>
        <v>44</v>
      </c>
      <c r="C48" s="16" t="s">
        <v>83</v>
      </c>
      <c r="D48" s="16"/>
      <c r="E48" s="17" t="s">
        <v>0</v>
      </c>
      <c r="F48" s="17" t="s">
        <v>0</v>
      </c>
      <c r="G48" s="17" t="s">
        <v>1</v>
      </c>
      <c r="H48" s="18">
        <v>0.25</v>
      </c>
      <c r="I48" s="17" t="s">
        <v>1</v>
      </c>
      <c r="J48" s="18">
        <v>0.25</v>
      </c>
      <c r="K48" s="17" t="s">
        <v>1</v>
      </c>
      <c r="L48" s="18">
        <v>0.25</v>
      </c>
      <c r="M48" s="18">
        <v>1</v>
      </c>
      <c r="N48" s="19" t="s">
        <v>29</v>
      </c>
    </row>
    <row r="50" spans="1:7" ht="12.75" customHeight="1">
      <c r="A50" s="42" t="s">
        <v>38</v>
      </c>
      <c r="B50" s="42"/>
      <c r="C50" s="42"/>
      <c r="D50" s="42"/>
      <c r="E50" s="42"/>
      <c r="F50" s="42"/>
      <c r="G50" s="42"/>
    </row>
    <row r="51" spans="1:7" ht="16.5">
      <c r="A51" s="42" t="s">
        <v>82</v>
      </c>
      <c r="B51" s="42"/>
      <c r="C51" s="42"/>
      <c r="D51" s="42"/>
      <c r="E51" s="42"/>
      <c r="F51" s="42"/>
      <c r="G51" s="42"/>
    </row>
    <row r="52" spans="1:7" ht="16.5">
      <c r="A52" s="42" t="s">
        <v>39</v>
      </c>
      <c r="B52" s="42"/>
      <c r="C52" s="42"/>
      <c r="D52" s="42"/>
      <c r="E52" s="42"/>
      <c r="F52" s="42"/>
      <c r="G52" s="42"/>
    </row>
    <row r="53" spans="1:7" ht="16.5">
      <c r="A53" s="42" t="s">
        <v>40</v>
      </c>
      <c r="B53" s="42"/>
      <c r="C53" s="42"/>
      <c r="D53" s="42"/>
      <c r="E53" s="42"/>
      <c r="F53" s="42"/>
      <c r="G53" s="42"/>
    </row>
    <row r="54" spans="1:7" ht="16.5">
      <c r="A54" s="42" t="s">
        <v>41</v>
      </c>
      <c r="B54" s="42"/>
      <c r="C54" s="42"/>
      <c r="D54" s="42"/>
      <c r="E54" s="42"/>
      <c r="F54" s="42"/>
      <c r="G54" s="42"/>
    </row>
    <row r="55" spans="1:7" ht="16.5">
      <c r="A55" s="42" t="s">
        <v>42</v>
      </c>
      <c r="B55" s="42"/>
      <c r="C55" s="42"/>
      <c r="D55" s="42"/>
      <c r="E55" s="42"/>
      <c r="F55" s="42"/>
      <c r="G55" s="42"/>
    </row>
    <row r="56" spans="1:7" ht="16.5">
      <c r="A56" s="42" t="s">
        <v>43</v>
      </c>
      <c r="B56" s="42"/>
      <c r="C56" s="42"/>
      <c r="D56" s="42"/>
      <c r="E56" s="42"/>
      <c r="F56" s="42"/>
      <c r="G56" s="42"/>
    </row>
  </sheetData>
  <sheetProtection/>
  <mergeCells count="26">
    <mergeCell ref="A56:G56"/>
    <mergeCell ref="A50:G50"/>
    <mergeCell ref="A51:G51"/>
    <mergeCell ref="A52:G52"/>
    <mergeCell ref="M2:M4"/>
    <mergeCell ref="A47:A48"/>
    <mergeCell ref="E2:F2"/>
    <mergeCell ref="G2:L2"/>
    <mergeCell ref="A42:A46"/>
    <mergeCell ref="A12:A40"/>
    <mergeCell ref="G3:H3"/>
    <mergeCell ref="I3:J3"/>
    <mergeCell ref="K3:L3"/>
    <mergeCell ref="A55:G55"/>
    <mergeCell ref="A53:G53"/>
    <mergeCell ref="A54:G54"/>
    <mergeCell ref="A1:N1"/>
    <mergeCell ref="A2:A4"/>
    <mergeCell ref="B2:D2"/>
    <mergeCell ref="A5:A11"/>
    <mergeCell ref="N2:N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Andres Brand</dc:creator>
  <cp:keywords/>
  <dc:description/>
  <cp:lastModifiedBy>Sol Cala</cp:lastModifiedBy>
  <cp:lastPrinted>2017-07-15T00:09:29Z</cp:lastPrinted>
  <dcterms:created xsi:type="dcterms:W3CDTF">2011-01-24T13:48:56Z</dcterms:created>
  <dcterms:modified xsi:type="dcterms:W3CDTF">2017-07-15T00:12:59Z</dcterms:modified>
  <cp:category/>
  <cp:version/>
  <cp:contentType/>
  <cp:contentStatus/>
</cp:coreProperties>
</file>